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n.seidenstricker\Documents\30_Studiengang\34_Allgemeine Vorlagen und Informationen\"/>
    </mc:Choice>
  </mc:AlternateContent>
  <bookViews>
    <workbookView xWindow="0" yWindow="0" windowWidth="25200" windowHeight="11295" activeTab="1"/>
  </bookViews>
  <sheets>
    <sheet name="Anleitung" sheetId="4" r:id="rId1"/>
    <sheet name="Bewertung" sheetId="1" r:id="rId2"/>
    <sheet name="Richtlinien" sheetId="3" r:id="rId3"/>
  </sheets>
  <definedNames>
    <definedName name="_xlnm.Print_Area" localSheetId="1">Bewertung!$A$1:$I$29,Bewertung!$A$38:$I$106,Bewertung!$A$108:$I$181</definedName>
    <definedName name="Text8" localSheetId="1">Bewertung!#REF!</definedName>
  </definedNames>
  <calcPr calcId="152511"/>
</workbook>
</file>

<file path=xl/calcChain.xml><?xml version="1.0" encoding="utf-8"?>
<calcChain xmlns="http://schemas.openxmlformats.org/spreadsheetml/2006/main">
  <c r="C118" i="1" l="1"/>
  <c r="C117" i="1"/>
  <c r="C116" i="1"/>
  <c r="C115" i="1"/>
  <c r="C48" i="1"/>
  <c r="C47" i="1"/>
  <c r="C46" i="1"/>
  <c r="C45" i="1"/>
  <c r="K14" i="1"/>
  <c r="I17" i="1" s="1"/>
  <c r="J14" i="1"/>
  <c r="I15" i="1"/>
  <c r="I16" i="1"/>
  <c r="I19" i="1"/>
  <c r="K21" i="1"/>
  <c r="I23" i="1" s="1"/>
  <c r="J21" i="1"/>
  <c r="I22" i="1"/>
  <c r="I24" i="1"/>
  <c r="I26" i="1"/>
  <c r="I25" i="1" l="1"/>
  <c r="I20" i="1"/>
  <c r="I28" i="1" s="1"/>
  <c r="J29" i="1" s="1"/>
  <c r="I29" i="1" s="1"/>
  <c r="I18" i="1"/>
</calcChain>
</file>

<file path=xl/sharedStrings.xml><?xml version="1.0" encoding="utf-8"?>
<sst xmlns="http://schemas.openxmlformats.org/spreadsheetml/2006/main" count="161" uniqueCount="127">
  <si>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</si>
  <si>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</si>
  <si>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</si>
  <si>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</si>
  <si>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</si>
  <si>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</si>
  <si>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</si>
  <si>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</si>
  <si>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</si>
  <si>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</si>
  <si>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</si>
  <si>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</si>
  <si>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</si>
  <si>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 xml:space="preserve">Planloses Vorgehen, zielgerichtete Arbeitsweise kaum erkennbar </t>
  </si>
  <si>
    <t>Keine erkennbare Systematik</t>
  </si>
  <si>
    <t>Gute Systematik</t>
  </si>
  <si>
    <t>kaum Literatur</t>
  </si>
  <si>
    <t>Schritt 1: Schematische Bewertung</t>
  </si>
  <si>
    <t>Literatur-recherche</t>
  </si>
  <si>
    <t xml:space="preserve">Ausreichende Dokumentation, nachvollziehbar </t>
  </si>
  <si>
    <t>Gute Dokumentation, vollständig, klar gegliedert</t>
  </si>
  <si>
    <t>Einsatz von Methoden und Werkzeugen</t>
  </si>
  <si>
    <t>Nutzung von Fachwissen</t>
  </si>
  <si>
    <t>unzureichende Bearbeitung, lediglich Lösungsansätze</t>
  </si>
  <si>
    <t>Aufgabe wurde gut gelöst, bzw. Nicht-Lösbarkeit nachgewiesen</t>
  </si>
  <si>
    <t xml:space="preserve">Lückenhafter Einsatz von Methoden und Werkzeugen </t>
  </si>
  <si>
    <t>Gute Methodik, Alter-nativen werden untersucht, gute Vorgehensweise</t>
  </si>
  <si>
    <t>Geringe Kenntnis des Standes der Technik</t>
  </si>
  <si>
    <t>Grundsätzliche Kenntnis, aber mit deutlichen Lücken des Fachwissens</t>
  </si>
  <si>
    <t>Gute Grundlagenkenntnis, nur Details fehlen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</si>
  <si>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</si>
  <si>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</si>
  <si>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</si>
  <si>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Eigene Ideen eingebracht und teilweise umgesetzt</t>
  </si>
  <si>
    <t>Viele eigene Ideen, mit neuen erfolgreichen Lösungsansätzen</t>
  </si>
  <si>
    <t>Umfangreiche Unterstüzung notwendig</t>
  </si>
  <si>
    <t>Selbständige Durchführung, gute Eigeninitiative</t>
  </si>
  <si>
    <t>hervorzuhebende Selbständigkeit und Eigeninitiative</t>
  </si>
  <si>
    <t>Vorbildliche Dokumentation, vollständig und prägnant</t>
  </si>
  <si>
    <t>einige Teilprobleme wurden gelöst oder teilweise gelöst</t>
  </si>
  <si>
    <t>Teilprobleme wurden gelöst, Lösungswege kritisch analysiert, Fachliche Beurteilung befriedigend</t>
  </si>
  <si>
    <t>Teilweise adäquate Methoden und Werkzeuge</t>
  </si>
  <si>
    <t xml:space="preserve">Sehr gutes wirt-
schaftliches Denken 
in der gesamten 
Lösung; Zusammen-
hänge bedacht </t>
  </si>
  <si>
    <t>max.
Pkt</t>
  </si>
  <si>
    <t>gewichtete
Punkte</t>
  </si>
  <si>
    <t>Gewichtung
im Bereich</t>
  </si>
  <si>
    <t>Umfassende Kenntnisse, sehr gutes Fachwissen</t>
  </si>
  <si>
    <t>Grundsätzliche Kenntnis, aber mit mässigen Lücken des Fachwissens</t>
  </si>
  <si>
    <t>Bereich</t>
  </si>
  <si>
    <t>Verwendungshinweise:</t>
  </si>
  <si>
    <t>Fehler: keine sinnvolle Eingabe</t>
  </si>
  <si>
    <t>Vorbildliche Methodik, aufgabenangemesse-ne Werkzeuge, adäquate kritische Reflektion</t>
  </si>
  <si>
    <t>Ergebniss im Sinne der Aufgabe praktisch nicht nutzbar</t>
  </si>
  <si>
    <t>Ergebniss als erste Grundlage für praktische Lösung verwendbar</t>
  </si>
  <si>
    <t xml:space="preserve">Keine eigenen Ideen; unfähig, bekannte Lösungen auf neue Situation zu übertragen </t>
  </si>
  <si>
    <t xml:space="preserve">Kaum eigenen Ideen; ansatzweise Anwendung bekannter Lösungen auf Problem </t>
  </si>
  <si>
    <t>Praktisch nur bekannte Ideen genutzt; erfolgreiche Anwendung von Prinziplösungen</t>
  </si>
  <si>
    <t xml:space="preserve">Teilweise wirtschaftliches Denken in Ansätzen oder bei zentralen Aspekten </t>
  </si>
  <si>
    <t>Gewisse Selbstän-digkeit, deutliche Unterstützung notwendig</t>
  </si>
  <si>
    <t>Großteils selbständi-ges Arbeiten, geringe Unterstützung notwendig</t>
  </si>
  <si>
    <t>Erhebliche Mägel im systematischen Vorgehen</t>
  </si>
  <si>
    <t>Geringe Mägel im systematischen Vorgehen</t>
  </si>
  <si>
    <t>Zielführende Syste-matik, aufgaben-angemessen und effizient</t>
  </si>
  <si>
    <t xml:space="preserve">Erhebliche Mängel in der Dokumentation, verworren, unvoll-ständig </t>
  </si>
  <si>
    <t>Befriedigende Dokumentation, nachvollziehbar, sinnvolle Gliederung</t>
  </si>
  <si>
    <t>0 - 49
nicht bestanden</t>
  </si>
  <si>
    <t>50 - 57
ausreichend</t>
  </si>
  <si>
    <t>58 - 74
befriedigend</t>
  </si>
  <si>
    <t>75 - 90
gut</t>
  </si>
  <si>
    <t>91 - 100
sehr gut</t>
  </si>
  <si>
    <t>Zielerrei-
chung in %</t>
  </si>
  <si>
    <t>Aufgabe wurde voll-ständig gelöst (ggf. Nicht-Lösbarkeit) und zusätzliche Aspekte bearbeitet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</si>
  <si>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</si>
  <si>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</si>
  <si>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</si>
  <si>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</si>
  <si>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</si>
  <si>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</si>
  <si>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</si>
  <si>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</si>
  <si>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Muß-Eingabefelder: Pro Kriterium muß der Prozentsatz der Erfüllung eingegeben werden. Daraus werden die (ggf. gewichteten) Punkte und letztlich ein Notenvorschlag ermittelt.</t>
  </si>
  <si>
    <t>"Sockel" für 5.0</t>
  </si>
  <si>
    <t xml:space="preserve"> Summe der gewichteten Punkte (gerundet)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</si>
  <si>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</si>
  <si>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</si>
  <si>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</si>
  <si>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Literaturangabe ohne Verwendung, Kommentarloser Verweis auf Literatur</t>
  </si>
  <si>
    <t>Gründliche Belegung aller Aussagen, entsprechende Diskussion der L, teilweise Reflexion</t>
  </si>
  <si>
    <t>mäßige Litertur-recherche, häufig Sekundärliteratur, unspezifische Grundlagenwerke oder zufällig gewählt wirkende online Quellen</t>
  </si>
  <si>
    <t>zusätzlich weiterführende Werke und Primärliteratur, qualifizierte online Quellen</t>
  </si>
  <si>
    <t>zusätzlich generell Einbezug aktueller Artikel aller relevanten Zeitschriften und relevanter online Quellen</t>
  </si>
  <si>
    <t>(55% Gewichtung)</t>
  </si>
  <si>
    <t>(45% Gewichtung)</t>
  </si>
  <si>
    <t>Alle wesentliche Primär-, Sekundär-literatur sowie ange-messene Grundlagen-werke, Verwendung von Zeitschriften, qualifizierte online Quellen</t>
  </si>
  <si>
    <t>Belegung zentraler Aussagen mit Literatur, keine Diskussion</t>
  </si>
  <si>
    <t>Mehrfache Belegung der meisten Aus-sagen mit Literatur, Diskussion der Literatur bei wesent-lichen Aussagen</t>
  </si>
  <si>
    <t>zusätzlich gründliche, zielgerichtete und kritische Reflexion der Literatur, Entwicklung eigener Interpre-tationen/ Lösungen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</si>
  <si>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</si>
  <si>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</si>
  <si>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Bewertung der</t>
  </si>
  <si>
    <t>Projektarbeit</t>
  </si>
  <si>
    <t>Studienarbeit</t>
  </si>
  <si>
    <t>Bachelorarbeit</t>
  </si>
  <si>
    <t>Name des/der Studierenden:</t>
  </si>
  <si>
    <t>Name des/der Gutachter/in:</t>
  </si>
  <si>
    <t>fachliche Bearbeitung</t>
  </si>
  <si>
    <t>Ort, Datum:</t>
  </si>
  <si>
    <t>Endnote:</t>
  </si>
  <si>
    <t>Schritt 2: Erläuterung der Bewertung</t>
  </si>
  <si>
    <t>Bemerkungen</t>
  </si>
  <si>
    <t xml:space="preserve">Bereich </t>
  </si>
  <si>
    <t>Inhaltliche Bearbeitung - Fortsetzung</t>
  </si>
  <si>
    <t>Um das Dokument zu öffnen - bitte auf das Deckblatt doppelklicken. Danach öffnet sich der AcrobatReader und Sie können das Dokument vollständig anzeigen</t>
  </si>
  <si>
    <t>Arbeit</t>
  </si>
  <si>
    <t>Tabelle 1 - blau</t>
  </si>
  <si>
    <t>die Anleitung zur Bewertung</t>
  </si>
  <si>
    <t>Tabelle 2 - grün</t>
  </si>
  <si>
    <t>Tabelle 3 - rot</t>
  </si>
  <si>
    <t>die Richtlinien für die Bewerung</t>
  </si>
  <si>
    <t>das Bewertungsformular</t>
  </si>
  <si>
    <t>Sie haben hier eine Excelarbeitsmappe mit 3 Tabellen (s. Register weiter unten)</t>
  </si>
  <si>
    <t>Gutachter/in</t>
  </si>
  <si>
    <t xml:space="preserve">Studierende(r) </t>
  </si>
  <si>
    <t>Matrikelnummer / Kurs:</t>
  </si>
  <si>
    <t>1234567 / Kursbezeichnung</t>
  </si>
  <si>
    <t>Schritt 1: Erläuterung der Bewertung</t>
  </si>
  <si>
    <t xml:space="preserve">Unterschrift Gutachter/Betreuer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</si>
</sst>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d/m/yy;@"/>
  </numFmts>
  <fonts count="28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3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sz val="10"/>
      <color indexed="10"/>
      <name val="Arial"/>
    </font>
    <font>
      <sz val="10"/>
      <color indexed="17"/>
      <name val="Arial"/>
    </font>
    <font>
      <sz val="10"/>
      <color indexed="18"/>
      <name val="Arial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5" fillId="0" borderId="0" xfId="0" applyNumberFormat="1" applyFont="1" applyFill="1" applyAlignment="1"/>
    <xf numFmtId="0" fontId="6" fillId="0" borderId="1" xfId="0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vertical="top" wrapText="1"/>
    </xf>
    <xf numFmtId="0" fontId="6" fillId="3" borderId="6" xfId="0" applyFont="1" applyFill="1" applyBorder="1" applyAlignment="1" applyProtection="1">
      <alignment vertical="top" wrapText="1"/>
    </xf>
    <xf numFmtId="0" fontId="6" fillId="4" borderId="6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right" vertical="center"/>
    </xf>
    <xf numFmtId="0" fontId="6" fillId="5" borderId="6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top" wrapText="1"/>
    </xf>
    <xf numFmtId="0" fontId="10" fillId="6" borderId="6" xfId="0" applyFont="1" applyFill="1" applyBorder="1" applyAlignment="1" applyProtection="1"/>
    <xf numFmtId="166" fontId="14" fillId="0" borderId="0" xfId="0" applyNumberFormat="1" applyFont="1" applyFill="1" applyAlignment="1">
      <alignment horizontal="left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13" fillId="0" borderId="4" xfId="1" applyNumberFormat="1" applyFont="1" applyFill="1" applyBorder="1" applyAlignment="1" applyProtection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/>
    </xf>
    <xf numFmtId="1" fontId="7" fillId="0" borderId="4" xfId="1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1" fontId="8" fillId="0" borderId="10" xfId="1" applyNumberFormat="1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 applyProtection="1">
      <alignment vertical="center"/>
    </xf>
    <xf numFmtId="49" fontId="16" fillId="7" borderId="12" xfId="0" applyNumberFormat="1" applyFont="1" applyFill="1" applyBorder="1" applyAlignment="1" applyProtection="1">
      <alignment vertical="center"/>
    </xf>
    <xf numFmtId="49" fontId="17" fillId="7" borderId="13" xfId="0" applyNumberFormat="1" applyFont="1" applyFill="1" applyBorder="1" applyAlignment="1" applyProtection="1">
      <alignment vertical="center" wrapText="1"/>
    </xf>
    <xf numFmtId="1" fontId="17" fillId="7" borderId="14" xfId="0" applyNumberFormat="1" applyFont="1" applyFill="1" applyBorder="1" applyAlignment="1" applyProtection="1">
      <alignment horizontal="center" vertical="center"/>
      <protection hidden="1"/>
    </xf>
    <xf numFmtId="165" fontId="17" fillId="7" borderId="15" xfId="0" applyNumberFormat="1" applyFont="1" applyFill="1" applyBorder="1" applyAlignment="1" applyProtection="1">
      <alignment horizontal="center" vertical="center"/>
    </xf>
    <xf numFmtId="164" fontId="17" fillId="7" borderId="16" xfId="0" applyNumberFormat="1" applyFont="1" applyFill="1" applyBorder="1" applyAlignment="1" applyProtection="1">
      <alignment horizontal="center" vertical="center"/>
    </xf>
    <xf numFmtId="16" fontId="15" fillId="0" borderId="17" xfId="0" applyNumberFormat="1" applyFont="1" applyFill="1" applyBorder="1" applyAlignment="1" applyProtection="1">
      <alignment vertical="top" wrapText="1"/>
    </xf>
    <xf numFmtId="49" fontId="17" fillId="0" borderId="18" xfId="0" applyNumberFormat="1" applyFont="1" applyFill="1" applyBorder="1" applyAlignment="1" applyProtection="1">
      <alignment vertical="top" wrapText="1"/>
    </xf>
    <xf numFmtId="49" fontId="17" fillId="0" borderId="19" xfId="0" applyNumberFormat="1" applyFont="1" applyFill="1" applyBorder="1" applyAlignment="1" applyProtection="1">
      <alignment vertical="top" wrapText="1"/>
    </xf>
    <xf numFmtId="9" fontId="18" fillId="3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20" xfId="0" applyNumberFormat="1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vertical="top" wrapText="1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vertical="top" wrapText="1"/>
    </xf>
    <xf numFmtId="49" fontId="17" fillId="0" borderId="8" xfId="0" applyNumberFormat="1" applyFont="1" applyFill="1" applyBorder="1" applyAlignment="1" applyProtection="1">
      <alignment vertical="top" wrapText="1"/>
    </xf>
    <xf numFmtId="9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 applyProtection="1">
      <alignment vertical="center"/>
    </xf>
    <xf numFmtId="49" fontId="16" fillId="7" borderId="13" xfId="0" applyNumberFormat="1" applyFont="1" applyFill="1" applyBorder="1" applyAlignment="1" applyProtection="1">
      <alignment vertical="center"/>
    </xf>
    <xf numFmtId="49" fontId="17" fillId="7" borderId="13" xfId="0" applyNumberFormat="1" applyFont="1" applyFill="1" applyBorder="1" applyAlignment="1" applyProtection="1">
      <alignment vertical="center"/>
    </xf>
    <xf numFmtId="1" fontId="19" fillId="7" borderId="15" xfId="0" applyNumberFormat="1" applyFont="1" applyFill="1" applyBorder="1" applyAlignment="1">
      <alignment horizontal="center" vertical="center"/>
    </xf>
    <xf numFmtId="164" fontId="17" fillId="7" borderId="25" xfId="0" applyNumberFormat="1" applyFont="1" applyFill="1" applyBorder="1" applyAlignment="1" applyProtection="1">
      <alignment horizontal="center" vertical="center"/>
    </xf>
    <xf numFmtId="9" fontId="1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vertical="top"/>
    </xf>
    <xf numFmtId="49" fontId="17" fillId="0" borderId="26" xfId="0" applyNumberFormat="1" applyFont="1" applyFill="1" applyBorder="1" applyAlignment="1" applyProtection="1">
      <alignment vertical="top" wrapText="1"/>
    </xf>
    <xf numFmtId="0" fontId="15" fillId="0" borderId="27" xfId="0" applyFont="1" applyFill="1" applyBorder="1" applyAlignment="1" applyProtection="1">
      <alignment vertical="top" wrapText="1"/>
    </xf>
    <xf numFmtId="49" fontId="17" fillId="0" borderId="28" xfId="0" applyNumberFormat="1" applyFont="1" applyFill="1" applyBorder="1" applyAlignment="1" applyProtection="1">
      <alignment vertical="top" wrapText="1"/>
    </xf>
    <xf numFmtId="49" fontId="17" fillId="0" borderId="2" xfId="0" applyNumberFormat="1" applyFont="1" applyFill="1" applyBorder="1" applyAlignment="1" applyProtection="1">
      <alignment vertical="top" wrapText="1"/>
    </xf>
    <xf numFmtId="9" fontId="18" fillId="3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top"/>
    </xf>
    <xf numFmtId="0" fontId="11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/>
    <xf numFmtId="0" fontId="20" fillId="0" borderId="30" xfId="0" applyFont="1" applyBorder="1" applyProtection="1">
      <protection locked="0"/>
    </xf>
    <xf numFmtId="0" fontId="0" fillId="0" borderId="31" xfId="0" applyBorder="1"/>
    <xf numFmtId="0" fontId="0" fillId="0" borderId="0" xfId="0" applyAlignment="1">
      <alignment vertical="center" wrapText="1"/>
    </xf>
    <xf numFmtId="0" fontId="13" fillId="7" borderId="6" xfId="0" applyFont="1" applyFill="1" applyBorder="1" applyAlignment="1">
      <alignment wrapText="1"/>
    </xf>
    <xf numFmtId="0" fontId="16" fillId="7" borderId="6" xfId="0" applyFont="1" applyFill="1" applyBorder="1" applyAlignment="1" applyProtection="1">
      <alignment vertical="center"/>
    </xf>
    <xf numFmtId="0" fontId="0" fillId="0" borderId="3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3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2" xfId="0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3" xfId="1" applyNumberFormat="1" applyFont="1" applyFill="1" applyBorder="1" applyAlignment="1" applyProtection="1">
      <alignment horizontal="center" vertical="center"/>
    </xf>
    <xf numFmtId="164" fontId="23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0" xfId="0" applyBorder="1"/>
    <xf numFmtId="49" fontId="10" fillId="0" borderId="32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32" xfId="0" applyNumberFormat="1" applyBorder="1" applyAlignment="1">
      <alignment horizontal="left" vertical="top"/>
    </xf>
    <xf numFmtId="0" fontId="10" fillId="0" borderId="32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49" fontId="0" fillId="0" borderId="32" xfId="0" applyNumberFormat="1" applyBorder="1" applyAlignment="1" applyProtection="1">
      <alignment vertical="top"/>
      <protection locked="0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/>
    <xf numFmtId="0" fontId="0" fillId="0" borderId="32" xfId="0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8" fillId="2" borderId="35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4" xfId="0" applyNumberFormat="1" applyFont="1" applyFill="1" applyBorder="1" applyAlignment="1" applyProtection="1">
      <alignment horizontal="center" vertical="center"/>
      <protection hidden="1"/>
    </xf>
    <xf numFmtId="1" fontId="18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9" fontId="18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  <xf numFmtId="0" fontId="13" fillId="0" borderId="0" xfId="0" applyFont="1" applyFill="1" applyAlignment="1"/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15" fillId="0" borderId="23" xfId="0" applyNumberFormat="1" applyFont="1" applyBorder="1" applyAlignment="1" applyProtection="1">
      <alignment horizontal="left" vertical="center"/>
      <protection locked="0"/>
    </xf>
    <xf numFmtId="49" fontId="18" fillId="7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49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ill="1" applyBorder="1" applyAlignment="1">
      <alignment horizontal="left" vertical="center"/>
    </xf>
    <xf numFmtId="49" fontId="18" fillId="0" borderId="31" xfId="0" applyNumberFormat="1" applyFont="1" applyFill="1" applyBorder="1" applyAlignment="1" applyProtection="1">
      <alignment horizontal="left" vertical="center"/>
      <protection locked="0"/>
    </xf>
    <xf numFmtId="49" fontId="18" fillId="7" borderId="16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6" fillId="7" borderId="38" xfId="0" applyFont="1" applyFill="1" applyBorder="1" applyAlignment="1">
      <alignment wrapText="1"/>
    </xf>
    <xf numFmtId="0" fontId="6" fillId="0" borderId="38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5" fillId="0" borderId="38" xfId="0" applyFont="1" applyFill="1" applyBorder="1" applyAlignment="1" applyProtection="1">
      <alignment vertical="center" wrapText="1"/>
    </xf>
    <xf numFmtId="0" fontId="0" fillId="0" borderId="29" xfId="0" applyBorder="1" applyAlignment="1">
      <alignment wrapText="1"/>
    </xf>
    <xf numFmtId="0" fontId="0" fillId="0" borderId="39" xfId="0" applyBorder="1" applyAlignment="1">
      <alignment wrapText="1"/>
    </xf>
    <xf numFmtId="0" fontId="15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3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8" fillId="0" borderId="38" xfId="0" applyFont="1" applyFill="1" applyBorder="1" applyAlignment="1">
      <alignment vertical="center" wrapText="1"/>
    </xf>
    <xf numFmtId="49" fontId="16" fillId="7" borderId="29" xfId="0" applyNumberFormat="1" applyFont="1" applyFill="1" applyBorder="1" applyAlignment="1" applyProtection="1">
      <alignment vertical="center" wrapText="1"/>
    </xf>
  </cellXfs>
  <cellStyles count="2">
    <cellStyle name="Prozent" xfId="1" builtinId="5"/>
    <cellStyle name="Standard" xfId="0" builtinId="0"/>
  </cellStyles>
  <dxfs count="5"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w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7</xdr:col>
          <xdr:colOff>333375</xdr:colOff>
          <xdr:row>60</xdr:row>
          <xdr:rowOff>85725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</xdr:row>
          <xdr:rowOff>38100</xdr:rowOff>
        </xdr:from>
        <xdr:to>
          <xdr:col>2</xdr:col>
          <xdr:colOff>514350</xdr:colOff>
          <xdr:row>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</xdr:row>
          <xdr:rowOff>9525</xdr:rowOff>
        </xdr:from>
        <xdr:to>
          <xdr:col>2</xdr:col>
          <xdr:colOff>504825</xdr:colOff>
          <xdr:row>4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</xdr:row>
          <xdr:rowOff>0</xdr:rowOff>
        </xdr:from>
        <xdr:to>
          <xdr:col>2</xdr:col>
          <xdr:colOff>742950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120</xdr:row>
          <xdr:rowOff>19050</xdr:rowOff>
        </xdr:from>
        <xdr:to>
          <xdr:col>8</xdr:col>
          <xdr:colOff>638175</xdr:colOff>
          <xdr:row>130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131</xdr:row>
          <xdr:rowOff>19050</xdr:rowOff>
        </xdr:from>
        <xdr:to>
          <xdr:col>8</xdr:col>
          <xdr:colOff>638175</xdr:colOff>
          <xdr:row>136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136</xdr:row>
          <xdr:rowOff>19050</xdr:rowOff>
        </xdr:from>
        <xdr:to>
          <xdr:col>8</xdr:col>
          <xdr:colOff>638175</xdr:colOff>
          <xdr:row>141</xdr:row>
          <xdr:rowOff>9525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141</xdr:row>
          <xdr:rowOff>19050</xdr:rowOff>
        </xdr:from>
        <xdr:to>
          <xdr:col>8</xdr:col>
          <xdr:colOff>638175</xdr:colOff>
          <xdr:row>147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153</xdr:row>
          <xdr:rowOff>19050</xdr:rowOff>
        </xdr:from>
        <xdr:to>
          <xdr:col>8</xdr:col>
          <xdr:colOff>638175</xdr:colOff>
          <xdr:row>158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158</xdr:row>
          <xdr:rowOff>19050</xdr:rowOff>
        </xdr:from>
        <xdr:to>
          <xdr:col>8</xdr:col>
          <xdr:colOff>638175</xdr:colOff>
          <xdr:row>170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147</xdr:row>
          <xdr:rowOff>19050</xdr:rowOff>
        </xdr:from>
        <xdr:to>
          <xdr:col>8</xdr:col>
          <xdr:colOff>638175</xdr:colOff>
          <xdr:row>153</xdr:row>
          <xdr:rowOff>9525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19050</xdr:rowOff>
        </xdr:from>
        <xdr:to>
          <xdr:col>8</xdr:col>
          <xdr:colOff>638175</xdr:colOff>
          <xdr:row>71</xdr:row>
          <xdr:rowOff>9525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19050</xdr:rowOff>
        </xdr:from>
        <xdr:to>
          <xdr:col>8</xdr:col>
          <xdr:colOff>638175</xdr:colOff>
          <xdr:row>83</xdr:row>
          <xdr:rowOff>152400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19050</xdr:rowOff>
        </xdr:from>
        <xdr:to>
          <xdr:col>8</xdr:col>
          <xdr:colOff>638175</xdr:colOff>
          <xdr:row>94</xdr:row>
          <xdr:rowOff>28575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19050</xdr:rowOff>
        </xdr:from>
        <xdr:to>
          <xdr:col>8</xdr:col>
          <xdr:colOff>638175</xdr:colOff>
          <xdr:row>98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19050</xdr:rowOff>
        </xdr:from>
        <xdr:to>
          <xdr:col>8</xdr:col>
          <xdr:colOff>638175</xdr:colOff>
          <xdr:row>105</xdr:row>
          <xdr:rowOff>152400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400050</xdr:colOff>
      <xdr:row>0</xdr:row>
      <xdr:rowOff>0</xdr:rowOff>
    </xdr:from>
    <xdr:to>
      <xdr:col>9</xdr:col>
      <xdr:colOff>0</xdr:colOff>
      <xdr:row>2</xdr:row>
      <xdr:rowOff>209550</xdr:rowOff>
    </xdr:to>
    <xdr:pic>
      <xdr:nvPicPr>
        <xdr:cNvPr id="1118" name="Picture 9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1647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38100</xdr:rowOff>
        </xdr:from>
        <xdr:to>
          <xdr:col>2</xdr:col>
          <xdr:colOff>514350</xdr:colOff>
          <xdr:row>41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9525</xdr:rowOff>
        </xdr:from>
        <xdr:to>
          <xdr:col>2</xdr:col>
          <xdr:colOff>504825</xdr:colOff>
          <xdr:row>41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742950</xdr:colOff>
          <xdr:row>42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6</xdr:col>
      <xdr:colOff>400050</xdr:colOff>
      <xdr:row>37</xdr:row>
      <xdr:rowOff>0</xdr:rowOff>
    </xdr:from>
    <xdr:to>
      <xdr:col>9</xdr:col>
      <xdr:colOff>0</xdr:colOff>
      <xdr:row>39</xdr:row>
      <xdr:rowOff>209550</xdr:rowOff>
    </xdr:to>
    <xdr:pic>
      <xdr:nvPicPr>
        <xdr:cNvPr id="1124" name="Picture 100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782800"/>
          <a:ext cx="1647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110</xdr:row>
          <xdr:rowOff>38100</xdr:rowOff>
        </xdr:from>
        <xdr:to>
          <xdr:col>2</xdr:col>
          <xdr:colOff>514350</xdr:colOff>
          <xdr:row>111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111</xdr:row>
          <xdr:rowOff>9525</xdr:rowOff>
        </xdr:from>
        <xdr:to>
          <xdr:col>2</xdr:col>
          <xdr:colOff>504825</xdr:colOff>
          <xdr:row>111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112</xdr:row>
          <xdr:rowOff>0</xdr:rowOff>
        </xdr:from>
        <xdr:to>
          <xdr:col>2</xdr:col>
          <xdr:colOff>742950</xdr:colOff>
          <xdr:row>112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6</xdr:col>
      <xdr:colOff>400050</xdr:colOff>
      <xdr:row>107</xdr:row>
      <xdr:rowOff>0</xdr:rowOff>
    </xdr:from>
    <xdr:to>
      <xdr:col>9</xdr:col>
      <xdr:colOff>0</xdr:colOff>
      <xdr:row>109</xdr:row>
      <xdr:rowOff>209550</xdr:rowOff>
    </xdr:to>
    <xdr:pic>
      <xdr:nvPicPr>
        <xdr:cNvPr id="1128" name="Picture 10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317825"/>
          <a:ext cx="1647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114300</xdr:rowOff>
        </xdr:from>
        <xdr:to>
          <xdr:col>5</xdr:col>
          <xdr:colOff>619125</xdr:colOff>
          <xdr:row>43</xdr:row>
          <xdr:rowOff>152400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-2003-Dokument1.doc"/><Relationship Id="rId13" Type="http://schemas.openxmlformats.org/officeDocument/2006/relationships/image" Target="../media/image5.emf"/><Relationship Id="rId18" Type="http://schemas.openxmlformats.org/officeDocument/2006/relationships/oleObject" Target="../embeddings/Microsoft_Word_97-2003-Dokument6.doc"/><Relationship Id="rId26" Type="http://schemas.openxmlformats.org/officeDocument/2006/relationships/oleObject" Target="../embeddings/Microsoft_Word_97-2003-Dokument10.doc"/><Relationship Id="rId39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3.x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Microsoft_Word_97-2003-Dokument3.doc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trlProp" Target="../ctrlProps/ctrlProp2.xml"/><Relationship Id="rId38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6" Type="http://schemas.openxmlformats.org/officeDocument/2006/relationships/oleObject" Target="../embeddings/Microsoft_Word_97-2003-Dokument5.doc"/><Relationship Id="rId20" Type="http://schemas.openxmlformats.org/officeDocument/2006/relationships/oleObject" Target="../embeddings/Microsoft_Word_97-2003-Dokument7.doc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4.emf"/><Relationship Id="rId24" Type="http://schemas.openxmlformats.org/officeDocument/2006/relationships/oleObject" Target="../embeddings/Microsoft_Word_97-2003-Dokument9.doc"/><Relationship Id="rId32" Type="http://schemas.openxmlformats.org/officeDocument/2006/relationships/ctrlProp" Target="../ctrlProps/ctrlProp1.xml"/><Relationship Id="rId37" Type="http://schemas.openxmlformats.org/officeDocument/2006/relationships/ctrlProp" Target="../ctrlProps/ctrlProp6.xml"/><Relationship Id="rId40" Type="http://schemas.openxmlformats.org/officeDocument/2006/relationships/ctrlProp" Target="../ctrlProps/ctrlProp9.xml"/><Relationship Id="rId5" Type="http://schemas.openxmlformats.org/officeDocument/2006/relationships/image" Target="../media/image2.w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Microsoft_Word_97-2003-Dokument11.doc"/><Relationship Id="rId36" Type="http://schemas.openxmlformats.org/officeDocument/2006/relationships/ctrlProp" Target="../ctrlProps/ctrlProp5.xml"/><Relationship Id="rId10" Type="http://schemas.openxmlformats.org/officeDocument/2006/relationships/oleObject" Target="../embeddings/Microsoft_Word_97-2003-Dokument2.doc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Word_97-2003-Dokument4.doc"/><Relationship Id="rId22" Type="http://schemas.openxmlformats.org/officeDocument/2006/relationships/oleObject" Target="../embeddings/Microsoft_Word_97-2003-Dokument8.doc"/><Relationship Id="rId27" Type="http://schemas.openxmlformats.org/officeDocument/2006/relationships/image" Target="../media/image12.emf"/><Relationship Id="rId30" Type="http://schemas.openxmlformats.org/officeDocument/2006/relationships/oleObject" Target="../embeddings/Microsoft_Word_97-2003-Dokument12.doc"/><Relationship Id="rId35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G10"/>
  <sheetViews>
    <sheetView topLeftCell="A13" workbookViewId="0">
      <selection activeCell="A12" sqref="A12"/>
    </sheetView>
  </sheetViews>
  <sheetFormatPr baseColWidth="10" defaultRowHeight="12.75" x14ac:dyDescent="0.2"/>
  <sheetData>
    <row r="1" spans="1:7" ht="15" x14ac:dyDescent="0.25">
      <c r="A1" s="136" t="s">
        <v>120</v>
      </c>
    </row>
    <row r="3" spans="1:7" x14ac:dyDescent="0.2">
      <c r="B3" s="135" t="s">
        <v>114</v>
      </c>
      <c r="C3" s="135"/>
      <c r="D3" s="135" t="s">
        <v>115</v>
      </c>
      <c r="E3" s="135"/>
      <c r="F3" s="135"/>
    </row>
    <row r="4" spans="1:7" x14ac:dyDescent="0.2">
      <c r="B4" s="134" t="s">
        <v>116</v>
      </c>
      <c r="C4" s="134"/>
      <c r="D4" s="134" t="s">
        <v>119</v>
      </c>
      <c r="E4" s="134"/>
      <c r="F4" s="134"/>
    </row>
    <row r="5" spans="1:7" x14ac:dyDescent="0.2">
      <c r="B5" s="133" t="s">
        <v>117</v>
      </c>
      <c r="C5" s="133"/>
      <c r="D5" s="133" t="s">
        <v>118</v>
      </c>
      <c r="E5" s="133"/>
      <c r="F5" s="133"/>
    </row>
    <row r="7" spans="1:7" x14ac:dyDescent="0.2">
      <c r="A7" s="153" t="s">
        <v>112</v>
      </c>
      <c r="B7" s="154"/>
      <c r="C7" s="154"/>
      <c r="D7" s="154"/>
      <c r="E7" s="154"/>
      <c r="F7" s="154"/>
      <c r="G7" s="154"/>
    </row>
    <row r="8" spans="1:7" x14ac:dyDescent="0.2">
      <c r="A8" s="155"/>
      <c r="B8" s="155"/>
      <c r="C8" s="155"/>
      <c r="D8" s="155"/>
      <c r="E8" s="155"/>
      <c r="F8" s="155"/>
      <c r="G8" s="155"/>
    </row>
    <row r="9" spans="1:7" x14ac:dyDescent="0.2">
      <c r="A9" s="155"/>
      <c r="B9" s="155"/>
      <c r="C9" s="155"/>
      <c r="D9" s="155"/>
      <c r="E9" s="155"/>
      <c r="F9" s="155"/>
      <c r="G9" s="155"/>
    </row>
    <row r="10" spans="1:7" x14ac:dyDescent="0.2">
      <c r="A10" s="156"/>
      <c r="B10" s="156"/>
      <c r="C10" s="156"/>
      <c r="D10" s="156"/>
      <c r="E10" s="156"/>
      <c r="F10" s="156"/>
      <c r="G10" s="156"/>
    </row>
  </sheetData>
  <sheetProtection sheet="1" objects="1" scenarios="1" selectLockedCells="1"/>
  <mergeCells count="1">
    <mergeCell ref="A7:G10"/>
  </mergeCells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3075" r:id="rId4">
          <objectPr locked="0"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7</xdr:col>
                <xdr:colOff>333375</xdr:colOff>
                <xdr:row>60</xdr:row>
                <xdr:rowOff>85725</xdr:rowOff>
              </to>
            </anchor>
          </objectPr>
        </oleObject>
      </mc:Choice>
      <mc:Fallback>
        <oleObject progId="Acrobat Document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N1391"/>
  <sheetViews>
    <sheetView tabSelected="1" zoomScaleNormal="100" workbookViewId="0">
      <selection activeCell="F180" sqref="F180"/>
    </sheetView>
  </sheetViews>
  <sheetFormatPr baseColWidth="10" defaultRowHeight="12.75" x14ac:dyDescent="0.2"/>
  <cols>
    <col min="1" max="5" width="15.7109375" customWidth="1"/>
    <col min="6" max="6" width="16.28515625" customWidth="1"/>
    <col min="7" max="7" width="10.7109375" bestFit="1" customWidth="1"/>
    <col min="8" max="8" width="10.28515625" customWidth="1"/>
    <col min="9" max="9" width="9.7109375" customWidth="1"/>
    <col min="10" max="10" width="5.140625" style="7" customWidth="1"/>
    <col min="11" max="11" width="3.85546875" customWidth="1"/>
    <col min="12" max="12" width="10.7109375" customWidth="1"/>
  </cols>
  <sheetData>
    <row r="1" spans="1:13" s="13" customFormat="1" ht="18.75" customHeight="1" x14ac:dyDescent="0.2">
      <c r="J1" s="7"/>
    </row>
    <row r="2" spans="1:13" s="13" customFormat="1" ht="18.75" customHeight="1" x14ac:dyDescent="0.2">
      <c r="J2" s="7"/>
    </row>
    <row r="3" spans="1:13" s="13" customFormat="1" ht="37.5" customHeight="1" x14ac:dyDescent="0.2">
      <c r="E3" s="14"/>
      <c r="J3" s="7"/>
    </row>
    <row r="4" spans="1:13" s="13" customFormat="1" ht="18.75" customHeight="1" x14ac:dyDescent="0.25">
      <c r="A4" s="83" t="s">
        <v>99</v>
      </c>
      <c r="B4" s="84"/>
      <c r="C4" s="159" t="s">
        <v>100</v>
      </c>
      <c r="D4" s="159"/>
      <c r="E4" s="14"/>
      <c r="F4" s="14"/>
      <c r="G4" s="14"/>
      <c r="H4" s="15"/>
      <c r="I4" s="15"/>
      <c r="J4" s="7"/>
    </row>
    <row r="5" spans="1:13" s="13" customFormat="1" ht="18.75" customHeight="1" x14ac:dyDescent="0.25">
      <c r="A5" s="84"/>
      <c r="B5" s="84"/>
      <c r="C5" s="85" t="s">
        <v>101</v>
      </c>
      <c r="D5" s="86"/>
      <c r="E5" s="14"/>
      <c r="F5" s="14"/>
      <c r="G5" s="14"/>
      <c r="J5" s="7"/>
    </row>
    <row r="6" spans="1:13" s="14" customFormat="1" ht="18.75" customHeight="1" x14ac:dyDescent="0.25">
      <c r="A6" s="87"/>
      <c r="B6" s="88"/>
      <c r="C6" s="85" t="s">
        <v>102</v>
      </c>
      <c r="D6" s="85"/>
      <c r="I6" s="16" t="s">
        <v>17</v>
      </c>
      <c r="J6" s="10"/>
    </row>
    <row r="7" spans="1:13" s="13" customFormat="1" ht="18.75" customHeight="1" x14ac:dyDescent="0.2">
      <c r="A7" s="13" t="s">
        <v>6</v>
      </c>
      <c r="J7" s="7"/>
    </row>
    <row r="8" spans="1:13" s="17" customFormat="1" ht="18.75" customHeight="1" x14ac:dyDescent="0.2">
      <c r="A8" s="89" t="s">
        <v>103</v>
      </c>
      <c r="B8" s="90"/>
      <c r="C8" s="157" t="s">
        <v>122</v>
      </c>
      <c r="D8" s="158"/>
      <c r="E8" s="158"/>
      <c r="F8" s="158"/>
      <c r="G8" s="158"/>
      <c r="H8" s="158"/>
      <c r="I8" s="158"/>
      <c r="J8" s="7"/>
    </row>
    <row r="9" spans="1:13" ht="18.75" customHeight="1" x14ac:dyDescent="0.2">
      <c r="A9" s="147" t="s">
        <v>123</v>
      </c>
      <c r="B9" s="148"/>
      <c r="C9" s="157" t="s">
        <v>124</v>
      </c>
      <c r="D9" s="158"/>
      <c r="E9" s="158"/>
      <c r="F9" s="158"/>
      <c r="G9" s="158"/>
      <c r="H9" s="158"/>
      <c r="I9" s="158"/>
    </row>
    <row r="10" spans="1:13" s="17" customFormat="1" ht="18.75" customHeight="1" x14ac:dyDescent="0.2">
      <c r="A10" s="89" t="s">
        <v>5</v>
      </c>
      <c r="B10" s="90"/>
      <c r="C10" s="170" t="s">
        <v>113</v>
      </c>
      <c r="D10" s="170"/>
      <c r="E10" s="170"/>
      <c r="F10" s="170"/>
      <c r="G10" s="170"/>
      <c r="H10" s="170"/>
      <c r="I10" s="170"/>
      <c r="J10" s="7"/>
    </row>
    <row r="11" spans="1:13" s="17" customFormat="1" ht="18.75" customHeight="1" x14ac:dyDescent="0.2">
      <c r="A11" s="89" t="s">
        <v>104</v>
      </c>
      <c r="B11" s="90"/>
      <c r="C11" s="160" t="s">
        <v>121</v>
      </c>
      <c r="D11" s="160"/>
      <c r="E11" s="160"/>
      <c r="F11" s="161"/>
      <c r="G11" s="161"/>
      <c r="H11" s="161"/>
      <c r="I11" s="161"/>
      <c r="J11" s="7"/>
    </row>
    <row r="12" spans="1:13" s="13" customFormat="1" ht="18.75" customHeight="1" thickBot="1" x14ac:dyDescent="0.25">
      <c r="B12" s="2"/>
      <c r="J12" s="7"/>
    </row>
    <row r="13" spans="1:13" s="13" customFormat="1" ht="34.5" thickBot="1" x14ac:dyDescent="0.25">
      <c r="A13" s="22" t="s">
        <v>0</v>
      </c>
      <c r="B13" s="34" t="s">
        <v>78</v>
      </c>
      <c r="C13" s="34" t="s">
        <v>72</v>
      </c>
      <c r="D13" s="34" t="s">
        <v>73</v>
      </c>
      <c r="E13" s="34" t="s">
        <v>74</v>
      </c>
      <c r="F13" s="35" t="s">
        <v>75</v>
      </c>
      <c r="G13" s="24" t="s">
        <v>45</v>
      </c>
      <c r="H13" s="25" t="s">
        <v>70</v>
      </c>
      <c r="I13" s="26" t="s">
        <v>44</v>
      </c>
      <c r="J13" s="112" t="s">
        <v>43</v>
      </c>
      <c r="K13" s="113"/>
      <c r="L13" s="114" t="s">
        <v>81</v>
      </c>
      <c r="M13" s="6"/>
    </row>
    <row r="14" spans="1:13" s="17" customFormat="1" ht="18" x14ac:dyDescent="0.2">
      <c r="A14" s="54" t="s">
        <v>48</v>
      </c>
      <c r="B14" s="55" t="s">
        <v>7</v>
      </c>
      <c r="C14" s="56"/>
      <c r="D14" s="56"/>
      <c r="E14" s="162" t="s">
        <v>91</v>
      </c>
      <c r="F14" s="174"/>
      <c r="G14" s="57"/>
      <c r="H14" s="58"/>
      <c r="I14" s="59"/>
      <c r="J14" s="115">
        <f>J15+J17+J16+J18+J19+J20</f>
        <v>55</v>
      </c>
      <c r="K14" s="116">
        <f>G15+G17+G16+G18+G19+G20</f>
        <v>55</v>
      </c>
      <c r="L14" s="117">
        <v>0</v>
      </c>
      <c r="M14" s="18"/>
    </row>
    <row r="15" spans="1:13" s="13" customFormat="1" ht="60" customHeight="1" x14ac:dyDescent="0.2">
      <c r="A15" s="60" t="s">
        <v>98</v>
      </c>
      <c r="B15" s="61" t="s">
        <v>23</v>
      </c>
      <c r="C15" s="61" t="s">
        <v>39</v>
      </c>
      <c r="D15" s="61" t="s">
        <v>40</v>
      </c>
      <c r="E15" s="61" t="s">
        <v>24</v>
      </c>
      <c r="F15" s="62" t="s">
        <v>71</v>
      </c>
      <c r="G15" s="149">
        <v>15</v>
      </c>
      <c r="H15" s="63">
        <v>0</v>
      </c>
      <c r="I15" s="64">
        <f t="shared" ref="I15:I20" si="0">IF(K$14&gt;0,J$14/K$14*G15*H15,0)</f>
        <v>0</v>
      </c>
      <c r="J15" s="118">
        <v>15</v>
      </c>
      <c r="K15" s="119"/>
      <c r="L15" s="119"/>
      <c r="M15" s="6"/>
    </row>
    <row r="16" spans="1:13" s="13" customFormat="1" ht="45" customHeight="1" x14ac:dyDescent="0.2">
      <c r="A16" s="65" t="s">
        <v>22</v>
      </c>
      <c r="B16" s="61" t="s">
        <v>27</v>
      </c>
      <c r="C16" s="61" t="s">
        <v>28</v>
      </c>
      <c r="D16" s="61" t="s">
        <v>47</v>
      </c>
      <c r="E16" s="61" t="s">
        <v>29</v>
      </c>
      <c r="F16" s="62" t="s">
        <v>46</v>
      </c>
      <c r="G16" s="149">
        <v>10</v>
      </c>
      <c r="H16" s="63">
        <v>0</v>
      </c>
      <c r="I16" s="66">
        <f>IF(K$14&gt;0,J$14/K$14*G16*H16,0)</f>
        <v>0</v>
      </c>
      <c r="J16" s="118">
        <v>10</v>
      </c>
      <c r="K16" s="119"/>
      <c r="L16" s="119"/>
      <c r="M16" s="6"/>
    </row>
    <row r="17" spans="1:14" s="13" customFormat="1" ht="57" customHeight="1" x14ac:dyDescent="0.2">
      <c r="A17" s="65" t="s">
        <v>21</v>
      </c>
      <c r="B17" s="61" t="s">
        <v>13</v>
      </c>
      <c r="C17" s="61" t="s">
        <v>41</v>
      </c>
      <c r="D17" s="61" t="s">
        <v>25</v>
      </c>
      <c r="E17" s="61" t="s">
        <v>26</v>
      </c>
      <c r="F17" s="62" t="s">
        <v>51</v>
      </c>
      <c r="G17" s="149">
        <v>15</v>
      </c>
      <c r="H17" s="63">
        <v>0</v>
      </c>
      <c r="I17" s="66">
        <f t="shared" si="0"/>
        <v>0</v>
      </c>
      <c r="J17" s="118">
        <v>15</v>
      </c>
      <c r="K17" s="119"/>
      <c r="L17" s="119"/>
      <c r="M17" s="6"/>
    </row>
    <row r="18" spans="1:14" s="13" customFormat="1" ht="45" x14ac:dyDescent="0.2">
      <c r="A18" s="65" t="s">
        <v>11</v>
      </c>
      <c r="B18" s="61" t="s">
        <v>52</v>
      </c>
      <c r="C18" s="61" t="s">
        <v>53</v>
      </c>
      <c r="D18" s="61" t="s">
        <v>30</v>
      </c>
      <c r="E18" s="61" t="s">
        <v>31</v>
      </c>
      <c r="F18" s="62" t="s">
        <v>32</v>
      </c>
      <c r="G18" s="149">
        <v>5</v>
      </c>
      <c r="H18" s="63">
        <v>0</v>
      </c>
      <c r="I18" s="66">
        <f t="shared" si="0"/>
        <v>0</v>
      </c>
      <c r="J18" s="118">
        <v>5</v>
      </c>
      <c r="K18" s="119"/>
      <c r="L18" s="119"/>
      <c r="M18" s="6"/>
    </row>
    <row r="19" spans="1:14" s="13" customFormat="1" ht="57" customHeight="1" x14ac:dyDescent="0.2">
      <c r="A19" s="65" t="s">
        <v>10</v>
      </c>
      <c r="B19" s="61" t="s">
        <v>54</v>
      </c>
      <c r="C19" s="61" t="s">
        <v>55</v>
      </c>
      <c r="D19" s="61" t="s">
        <v>56</v>
      </c>
      <c r="E19" s="61" t="s">
        <v>33</v>
      </c>
      <c r="F19" s="62" t="s">
        <v>34</v>
      </c>
      <c r="G19" s="149">
        <v>5</v>
      </c>
      <c r="H19" s="63">
        <v>0</v>
      </c>
      <c r="I19" s="66">
        <f t="shared" si="0"/>
        <v>0</v>
      </c>
      <c r="J19" s="118">
        <v>5</v>
      </c>
      <c r="K19" s="119"/>
      <c r="L19" s="119"/>
      <c r="M19" s="6"/>
    </row>
    <row r="20" spans="1:14" s="13" customFormat="1" ht="57" customHeight="1" thickBot="1" x14ac:dyDescent="0.25">
      <c r="A20" s="67" t="s">
        <v>12</v>
      </c>
      <c r="B20" s="68" t="s">
        <v>1</v>
      </c>
      <c r="C20" s="68" t="s">
        <v>57</v>
      </c>
      <c r="D20" s="68" t="s">
        <v>2</v>
      </c>
      <c r="E20" s="68" t="s">
        <v>3</v>
      </c>
      <c r="F20" s="69" t="s">
        <v>42</v>
      </c>
      <c r="G20" s="150">
        <v>5</v>
      </c>
      <c r="H20" s="70">
        <v>0</v>
      </c>
      <c r="I20" s="64">
        <f t="shared" si="0"/>
        <v>0</v>
      </c>
      <c r="J20" s="118">
        <v>5</v>
      </c>
      <c r="K20" s="119"/>
      <c r="L20" s="119"/>
      <c r="M20" s="6"/>
    </row>
    <row r="21" spans="1:14" s="17" customFormat="1" ht="18" x14ac:dyDescent="0.2">
      <c r="A21" s="71" t="s">
        <v>48</v>
      </c>
      <c r="B21" s="72" t="s">
        <v>84</v>
      </c>
      <c r="C21" s="73"/>
      <c r="D21" s="73"/>
      <c r="E21" s="162" t="s">
        <v>92</v>
      </c>
      <c r="F21" s="162"/>
      <c r="G21" s="151"/>
      <c r="H21" s="74"/>
      <c r="I21" s="75"/>
      <c r="J21" s="115">
        <f>SUM(J22:J26)</f>
        <v>45</v>
      </c>
      <c r="K21" s="116">
        <f>G22+G23+G24+G25+G26</f>
        <v>45</v>
      </c>
      <c r="L21" s="120"/>
      <c r="M21" s="18"/>
    </row>
    <row r="22" spans="1:14" s="13" customFormat="1" ht="45" customHeight="1" x14ac:dyDescent="0.2">
      <c r="A22" s="65" t="s">
        <v>4</v>
      </c>
      <c r="B22" s="61" t="s">
        <v>35</v>
      </c>
      <c r="C22" s="61" t="s">
        <v>58</v>
      </c>
      <c r="D22" s="61" t="s">
        <v>59</v>
      </c>
      <c r="E22" s="61" t="s">
        <v>36</v>
      </c>
      <c r="F22" s="61" t="s">
        <v>37</v>
      </c>
      <c r="G22" s="149">
        <v>5</v>
      </c>
      <c r="H22" s="76">
        <v>0</v>
      </c>
      <c r="I22" s="66">
        <f>IF(K$21&gt;0,J$21/K$21*G22*H22,0)</f>
        <v>0</v>
      </c>
      <c r="J22" s="118">
        <v>5</v>
      </c>
      <c r="K22" s="119"/>
      <c r="L22" s="119"/>
      <c r="M22" s="6"/>
    </row>
    <row r="23" spans="1:14" s="13" customFormat="1" ht="45" customHeight="1" x14ac:dyDescent="0.2">
      <c r="A23" s="77" t="s">
        <v>8</v>
      </c>
      <c r="B23" s="68" t="s">
        <v>14</v>
      </c>
      <c r="C23" s="68" t="s">
        <v>60</v>
      </c>
      <c r="D23" s="68" t="s">
        <v>61</v>
      </c>
      <c r="E23" s="68" t="s">
        <v>15</v>
      </c>
      <c r="F23" s="68" t="s">
        <v>62</v>
      </c>
      <c r="G23" s="149">
        <v>10</v>
      </c>
      <c r="H23" s="76">
        <v>0</v>
      </c>
      <c r="I23" s="66">
        <f>IF(K$21&gt;0,J$21/K$21*G23*H23,0)</f>
        <v>0</v>
      </c>
      <c r="J23" s="118">
        <v>10</v>
      </c>
      <c r="K23" s="119"/>
      <c r="L23" s="119"/>
      <c r="M23" s="6"/>
    </row>
    <row r="24" spans="1:14" s="14" customFormat="1" ht="45" customHeight="1" x14ac:dyDescent="0.2">
      <c r="A24" s="65" t="s">
        <v>9</v>
      </c>
      <c r="B24" s="61" t="s">
        <v>63</v>
      </c>
      <c r="C24" s="61" t="s">
        <v>19</v>
      </c>
      <c r="D24" s="61" t="s">
        <v>64</v>
      </c>
      <c r="E24" s="61" t="s">
        <v>20</v>
      </c>
      <c r="F24" s="61" t="s">
        <v>38</v>
      </c>
      <c r="G24" s="149">
        <v>10</v>
      </c>
      <c r="H24" s="76">
        <v>0</v>
      </c>
      <c r="I24" s="66">
        <f>IF(K$21&gt;0,J$21/K$21*G24*H24,0)</f>
        <v>0</v>
      </c>
      <c r="J24" s="118">
        <v>10</v>
      </c>
      <c r="K24" s="119"/>
      <c r="L24" s="119"/>
      <c r="M24" s="6"/>
    </row>
    <row r="25" spans="1:14" s="14" customFormat="1" ht="90" x14ac:dyDescent="0.2">
      <c r="A25" s="65" t="s">
        <v>18</v>
      </c>
      <c r="B25" s="78" t="s">
        <v>16</v>
      </c>
      <c r="C25" s="61" t="s">
        <v>88</v>
      </c>
      <c r="D25" s="61" t="s">
        <v>89</v>
      </c>
      <c r="E25" s="61" t="s">
        <v>93</v>
      </c>
      <c r="F25" s="61" t="s">
        <v>90</v>
      </c>
      <c r="G25" s="149">
        <v>10</v>
      </c>
      <c r="H25" s="76">
        <v>0</v>
      </c>
      <c r="I25" s="66">
        <f>IF(K$21&gt;0,J$21/K$21*G25*H25,0)</f>
        <v>0</v>
      </c>
      <c r="J25" s="121">
        <v>10</v>
      </c>
      <c r="K25" s="119"/>
      <c r="L25" s="119"/>
      <c r="M25" s="6"/>
    </row>
    <row r="26" spans="1:14" s="13" customFormat="1" ht="69.75" customHeight="1" thickBot="1" x14ac:dyDescent="0.25">
      <c r="A26" s="79" t="s">
        <v>85</v>
      </c>
      <c r="B26" s="80" t="s">
        <v>86</v>
      </c>
      <c r="C26" s="81" t="s">
        <v>94</v>
      </c>
      <c r="D26" s="81" t="s">
        <v>95</v>
      </c>
      <c r="E26" s="81" t="s">
        <v>87</v>
      </c>
      <c r="F26" s="81" t="s">
        <v>96</v>
      </c>
      <c r="G26" s="152">
        <v>10</v>
      </c>
      <c r="H26" s="82">
        <v>0</v>
      </c>
      <c r="I26" s="64">
        <f>IF(K$21&gt;0,J$21/K$21*G26*H26,0)</f>
        <v>0</v>
      </c>
      <c r="J26" s="118">
        <v>10</v>
      </c>
      <c r="K26" s="119"/>
      <c r="L26" s="119"/>
      <c r="M26" s="6"/>
    </row>
    <row r="27" spans="1:14" s="17" customFormat="1" ht="36" customHeight="1" thickBot="1" x14ac:dyDescent="0.25">
      <c r="A27" s="31"/>
      <c r="B27" s="23" t="s">
        <v>65</v>
      </c>
      <c r="C27" s="23" t="s">
        <v>66</v>
      </c>
      <c r="D27" s="23" t="s">
        <v>67</v>
      </c>
      <c r="E27" s="23" t="s">
        <v>68</v>
      </c>
      <c r="F27" s="23" t="s">
        <v>69</v>
      </c>
      <c r="G27" s="53"/>
      <c r="H27" s="45"/>
      <c r="I27" s="43"/>
      <c r="J27" s="122"/>
      <c r="K27" s="120"/>
      <c r="L27" s="120"/>
      <c r="M27" s="18"/>
    </row>
    <row r="28" spans="1:14" s="13" customFormat="1" ht="36" customHeight="1" thickBot="1" x14ac:dyDescent="0.3">
      <c r="A28" s="32"/>
      <c r="B28" s="164" t="s">
        <v>82</v>
      </c>
      <c r="C28" s="165"/>
      <c r="D28" s="165"/>
      <c r="E28" s="165"/>
      <c r="F28" s="46" t="s">
        <v>76</v>
      </c>
      <c r="G28" s="27"/>
      <c r="H28" s="45"/>
      <c r="I28" s="47">
        <f>ROUND(I15+I17+I16+I18+I19+I20+I22+I23+I24+I25+I26,0)</f>
        <v>0</v>
      </c>
      <c r="J28" s="123"/>
      <c r="K28" s="119"/>
      <c r="L28" s="119"/>
      <c r="M28" s="6"/>
    </row>
    <row r="29" spans="1:14" s="13" customFormat="1" ht="36" customHeight="1" thickBot="1" x14ac:dyDescent="0.25">
      <c r="A29" s="33"/>
      <c r="B29" s="168" t="s">
        <v>83</v>
      </c>
      <c r="C29" s="169"/>
      <c r="D29" s="169"/>
      <c r="E29" s="169"/>
      <c r="F29" s="169"/>
      <c r="G29" s="36"/>
      <c r="H29" s="44"/>
      <c r="I29" s="48">
        <f>IF(J29&lt;=5,J29,5)</f>
        <v>5</v>
      </c>
      <c r="J29" s="124">
        <f>(1+ROUND((100-I28)*3/50,1))</f>
        <v>7</v>
      </c>
      <c r="K29" s="119"/>
      <c r="L29" s="119"/>
      <c r="M29" s="6"/>
    </row>
    <row r="30" spans="1:14" s="20" customFormat="1" ht="24" customHeight="1" x14ac:dyDescent="0.25">
      <c r="A30" s="166" t="s">
        <v>49</v>
      </c>
      <c r="B30" s="167"/>
      <c r="C30" s="105"/>
      <c r="D30" s="105"/>
      <c r="E30" s="105"/>
      <c r="F30" s="105"/>
      <c r="G30" s="106"/>
      <c r="H30" s="49"/>
      <c r="I30" s="49"/>
      <c r="J30" s="50"/>
      <c r="K30" s="51"/>
      <c r="L30" s="51"/>
      <c r="M30" s="52"/>
      <c r="N30" s="52"/>
    </row>
    <row r="31" spans="1:14" s="13" customFormat="1" ht="9.75" customHeight="1" x14ac:dyDescent="0.2">
      <c r="A31" s="107"/>
      <c r="B31" s="108"/>
      <c r="C31" s="109"/>
      <c r="D31" s="109"/>
      <c r="E31" s="109"/>
      <c r="F31" s="110"/>
      <c r="G31" s="111"/>
      <c r="H31" s="39"/>
      <c r="I31" s="39"/>
      <c r="J31" s="5"/>
      <c r="K31" s="4"/>
      <c r="L31" s="4"/>
      <c r="M31" s="18"/>
      <c r="N31" s="6"/>
    </row>
    <row r="32" spans="1:14" s="13" customFormat="1" ht="12.75" customHeight="1" x14ac:dyDescent="0.2">
      <c r="A32" s="28"/>
      <c r="B32" s="163" t="s">
        <v>77</v>
      </c>
      <c r="C32" s="163"/>
      <c r="D32" s="163"/>
      <c r="E32" s="163"/>
      <c r="F32" s="163"/>
      <c r="G32" s="163"/>
      <c r="H32" s="163"/>
      <c r="I32" s="38"/>
      <c r="J32" s="8"/>
      <c r="K32" s="4"/>
      <c r="L32" s="4"/>
      <c r="M32" s="18"/>
      <c r="N32" s="6"/>
    </row>
    <row r="33" spans="1:14" s="13" customFormat="1" ht="26.25" customHeight="1" x14ac:dyDescent="0.2">
      <c r="A33" s="29"/>
      <c r="B33" s="163" t="s">
        <v>80</v>
      </c>
      <c r="C33" s="163"/>
      <c r="D33" s="163"/>
      <c r="E33" s="163"/>
      <c r="F33" s="163"/>
      <c r="G33" s="163"/>
      <c r="H33" s="163"/>
      <c r="I33" s="38"/>
      <c r="J33" s="9"/>
      <c r="K33" s="4"/>
      <c r="L33" s="4"/>
      <c r="M33" s="18"/>
      <c r="N33" s="6"/>
    </row>
    <row r="34" spans="1:14" s="13" customFormat="1" x14ac:dyDescent="0.2">
      <c r="A34" s="37"/>
      <c r="B34" s="126" t="s">
        <v>97</v>
      </c>
      <c r="C34" s="127"/>
      <c r="D34" s="127"/>
      <c r="E34" s="127"/>
      <c r="F34" s="127"/>
      <c r="G34" s="128"/>
      <c r="H34" s="128"/>
      <c r="I34" s="40"/>
      <c r="J34" s="10"/>
      <c r="K34" s="3"/>
      <c r="L34" s="3"/>
      <c r="M34" s="6"/>
      <c r="N34" s="6"/>
    </row>
    <row r="35" spans="1:14" s="13" customFormat="1" ht="12.75" customHeight="1" x14ac:dyDescent="0.2">
      <c r="A35" s="30"/>
      <c r="B35" s="126" t="s">
        <v>50</v>
      </c>
      <c r="C35" s="129"/>
      <c r="D35" s="129"/>
      <c r="E35" s="129"/>
      <c r="F35" s="129"/>
      <c r="G35" s="129"/>
      <c r="H35" s="130"/>
      <c r="J35" s="7"/>
      <c r="K35" s="3"/>
      <c r="L35" s="3"/>
      <c r="M35" s="6"/>
      <c r="N35" s="6"/>
    </row>
    <row r="36" spans="1:14" s="13" customFormat="1" x14ac:dyDescent="0.2">
      <c r="A36" s="41"/>
      <c r="B36" s="131" t="s">
        <v>79</v>
      </c>
      <c r="C36" s="131"/>
      <c r="D36" s="131"/>
      <c r="E36" s="131"/>
      <c r="F36" s="131"/>
      <c r="G36" s="131"/>
      <c r="H36" s="132"/>
      <c r="I36" s="42"/>
      <c r="J36" s="10"/>
      <c r="K36" s="3"/>
      <c r="L36" s="3"/>
      <c r="M36" s="6"/>
      <c r="N36" s="6"/>
    </row>
    <row r="37" spans="1:14" s="13" customFormat="1" ht="15" x14ac:dyDescent="0.2">
      <c r="A37" s="21"/>
      <c r="B37" s="19"/>
      <c r="C37" s="19"/>
      <c r="D37" s="19"/>
      <c r="E37" s="19"/>
      <c r="F37" s="19"/>
      <c r="G37" s="19"/>
      <c r="H37" s="19"/>
      <c r="I37" s="19"/>
      <c r="J37" s="7"/>
      <c r="K37" s="3"/>
      <c r="L37" s="3"/>
      <c r="M37" s="6"/>
      <c r="N37" s="6"/>
    </row>
    <row r="38" spans="1:14" s="13" customFormat="1" ht="18.75" customHeight="1" x14ac:dyDescent="0.2">
      <c r="J38" s="7"/>
    </row>
    <row r="39" spans="1:14" s="13" customFormat="1" ht="18.75" customHeight="1" x14ac:dyDescent="0.2">
      <c r="J39" s="7"/>
    </row>
    <row r="40" spans="1:14" s="13" customFormat="1" ht="37.5" customHeight="1" x14ac:dyDescent="0.2">
      <c r="E40" s="14"/>
      <c r="J40" s="7"/>
    </row>
    <row r="41" spans="1:14" s="13" customFormat="1" ht="18.75" customHeight="1" x14ac:dyDescent="0.25">
      <c r="A41" s="83" t="s">
        <v>99</v>
      </c>
      <c r="B41" s="84"/>
      <c r="C41" s="159" t="s">
        <v>100</v>
      </c>
      <c r="D41" s="159"/>
      <c r="E41" s="14"/>
      <c r="F41" s="14"/>
      <c r="G41" s="14"/>
      <c r="H41" s="15"/>
      <c r="I41" s="15"/>
      <c r="J41" s="7"/>
    </row>
    <row r="42" spans="1:14" s="13" customFormat="1" ht="18.75" customHeight="1" x14ac:dyDescent="0.25">
      <c r="A42" s="84"/>
      <c r="B42" s="84"/>
      <c r="C42" s="85" t="s">
        <v>101</v>
      </c>
      <c r="D42" s="86"/>
      <c r="E42" s="14"/>
      <c r="F42" s="14"/>
      <c r="G42" s="14"/>
      <c r="J42" s="7"/>
    </row>
    <row r="43" spans="1:14" s="14" customFormat="1" ht="18.75" customHeight="1" x14ac:dyDescent="0.25">
      <c r="A43" s="87"/>
      <c r="B43" s="88"/>
      <c r="C43" s="85" t="s">
        <v>102</v>
      </c>
      <c r="D43" s="85"/>
      <c r="I43" s="16" t="s">
        <v>125</v>
      </c>
      <c r="J43" s="10"/>
    </row>
    <row r="44" spans="1:14" s="13" customFormat="1" ht="18.75" customHeight="1" x14ac:dyDescent="0.2">
      <c r="A44" s="13" t="s">
        <v>6</v>
      </c>
      <c r="J44" s="7"/>
    </row>
    <row r="45" spans="1:14" s="17" customFormat="1" ht="18.75" customHeight="1" x14ac:dyDescent="0.2">
      <c r="A45" s="89" t="s">
        <v>103</v>
      </c>
      <c r="B45" s="90"/>
      <c r="C45" s="171" t="str">
        <f>$C$8</f>
        <v xml:space="preserve">Studierende(r) </v>
      </c>
      <c r="D45" s="172"/>
      <c r="E45" s="172"/>
      <c r="F45" s="172"/>
      <c r="G45" s="172"/>
      <c r="H45" s="172"/>
      <c r="I45" s="172"/>
      <c r="J45" s="7"/>
    </row>
    <row r="46" spans="1:14" ht="18.75" customHeight="1" x14ac:dyDescent="0.2">
      <c r="A46" s="147" t="s">
        <v>123</v>
      </c>
      <c r="B46" s="148"/>
      <c r="C46" s="173" t="str">
        <f>$C$9</f>
        <v>1234567 / Kursbezeichnung</v>
      </c>
      <c r="D46" s="172"/>
      <c r="E46" s="172"/>
      <c r="F46" s="172"/>
      <c r="G46" s="172"/>
      <c r="H46" s="172"/>
      <c r="I46" s="172"/>
    </row>
    <row r="47" spans="1:14" s="17" customFormat="1" ht="18.75" customHeight="1" x14ac:dyDescent="0.2">
      <c r="A47" s="89" t="s">
        <v>5</v>
      </c>
      <c r="B47" s="90"/>
      <c r="C47" s="173" t="str">
        <f>$C$10</f>
        <v>Arbeit</v>
      </c>
      <c r="D47" s="172"/>
      <c r="E47" s="172"/>
      <c r="F47" s="172"/>
      <c r="G47" s="172"/>
      <c r="H47" s="172"/>
      <c r="I47" s="172"/>
      <c r="J47" s="7"/>
    </row>
    <row r="48" spans="1:14" s="17" customFormat="1" ht="18.75" customHeight="1" x14ac:dyDescent="0.2">
      <c r="A48" s="89" t="s">
        <v>104</v>
      </c>
      <c r="B48" s="90"/>
      <c r="C48" s="173" t="str">
        <f>$C$11</f>
        <v>Gutachter/in</v>
      </c>
      <c r="D48" s="172"/>
      <c r="E48" s="172"/>
      <c r="F48" s="172"/>
      <c r="G48" s="172"/>
      <c r="H48" s="172"/>
      <c r="I48" s="172"/>
      <c r="J48" s="7"/>
    </row>
    <row r="49" spans="1:14" s="13" customFormat="1" ht="18" x14ac:dyDescent="0.25">
      <c r="F49" s="83"/>
      <c r="G49" s="84"/>
      <c r="H49" s="159"/>
      <c r="I49" s="159"/>
      <c r="J49" s="7"/>
    </row>
    <row r="50" spans="1:14" s="13" customFormat="1" ht="18" x14ac:dyDescent="0.25">
      <c r="A50" s="95" t="s">
        <v>110</v>
      </c>
      <c r="B50" s="180" t="s">
        <v>7</v>
      </c>
      <c r="C50" s="180"/>
      <c r="D50" s="180"/>
      <c r="E50" s="180"/>
      <c r="F50" s="180"/>
      <c r="G50" s="180"/>
      <c r="H50" s="180"/>
      <c r="I50" s="180"/>
      <c r="J50" s="11"/>
      <c r="K50" s="6"/>
      <c r="L50" s="6"/>
      <c r="M50" s="6"/>
      <c r="N50" s="6"/>
    </row>
    <row r="51" spans="1:14" s="13" customFormat="1" ht="15" customHeight="1" x14ac:dyDescent="0.2">
      <c r="A51" s="191" t="s">
        <v>105</v>
      </c>
      <c r="B51" s="138"/>
      <c r="C51" s="139"/>
      <c r="D51" s="139"/>
      <c r="E51" s="139"/>
      <c r="F51" s="139"/>
      <c r="G51" s="139"/>
      <c r="H51" s="139"/>
      <c r="I51" s="139"/>
      <c r="J51" s="11"/>
      <c r="K51" s="6"/>
      <c r="L51" s="6"/>
      <c r="M51" s="6"/>
      <c r="N51" s="6"/>
    </row>
    <row r="52" spans="1:14" s="13" customFormat="1" ht="15" customHeight="1" x14ac:dyDescent="0.2">
      <c r="A52" s="182"/>
      <c r="B52" s="140"/>
      <c r="C52" s="139"/>
      <c r="D52" s="139"/>
      <c r="E52" s="139"/>
      <c r="F52" s="139"/>
      <c r="G52" s="139"/>
      <c r="H52" s="139"/>
      <c r="I52" s="139"/>
      <c r="J52" s="11"/>
      <c r="K52" s="6"/>
      <c r="L52" s="6"/>
      <c r="M52" s="6"/>
      <c r="N52" s="6"/>
    </row>
    <row r="53" spans="1:14" s="13" customFormat="1" ht="15" customHeight="1" x14ac:dyDescent="0.2">
      <c r="A53" s="182"/>
      <c r="B53" s="140"/>
      <c r="C53" s="139"/>
      <c r="D53" s="139"/>
      <c r="E53" s="139"/>
      <c r="F53" s="139"/>
      <c r="G53" s="139"/>
      <c r="H53" s="139"/>
      <c r="I53" s="139"/>
      <c r="J53" s="12"/>
      <c r="K53" s="6"/>
      <c r="L53" s="6"/>
      <c r="M53" s="6"/>
      <c r="N53" s="6"/>
    </row>
    <row r="54" spans="1:14" s="13" customFormat="1" ht="15" customHeight="1" x14ac:dyDescent="0.2">
      <c r="A54" s="182"/>
      <c r="B54" s="140"/>
      <c r="C54" s="139"/>
      <c r="D54" s="139"/>
      <c r="E54" s="139"/>
      <c r="F54" s="139"/>
      <c r="G54" s="139"/>
      <c r="H54" s="139"/>
      <c r="I54" s="139"/>
      <c r="J54" s="12"/>
      <c r="K54" s="6"/>
      <c r="L54" s="6"/>
      <c r="M54" s="6"/>
      <c r="N54" s="6"/>
    </row>
    <row r="55" spans="1:14" s="13" customFormat="1" ht="15" customHeight="1" x14ac:dyDescent="0.2">
      <c r="A55" s="182"/>
      <c r="B55" s="140"/>
      <c r="C55" s="139"/>
      <c r="D55" s="139"/>
      <c r="E55" s="139"/>
      <c r="F55" s="139"/>
      <c r="G55" s="139"/>
      <c r="H55" s="139"/>
      <c r="I55" s="139"/>
      <c r="J55" s="7"/>
      <c r="K55" s="6"/>
      <c r="L55" s="6"/>
      <c r="M55" s="6"/>
      <c r="N55" s="6"/>
    </row>
    <row r="56" spans="1:14" s="13" customFormat="1" ht="15" customHeight="1" x14ac:dyDescent="0.2">
      <c r="A56" s="182"/>
      <c r="B56" s="140"/>
      <c r="C56" s="139"/>
      <c r="D56" s="139"/>
      <c r="E56" s="139"/>
      <c r="F56" s="139"/>
      <c r="G56" s="139"/>
      <c r="H56" s="139"/>
      <c r="I56" s="139"/>
      <c r="J56" s="10"/>
      <c r="K56" s="6"/>
      <c r="L56" s="6"/>
      <c r="M56" s="6"/>
      <c r="N56" s="6"/>
    </row>
    <row r="57" spans="1:14" s="13" customFormat="1" ht="15" customHeight="1" x14ac:dyDescent="0.2">
      <c r="A57" s="182"/>
      <c r="B57" s="140"/>
      <c r="C57" s="139"/>
      <c r="D57" s="139"/>
      <c r="E57" s="139"/>
      <c r="F57" s="139"/>
      <c r="G57" s="139"/>
      <c r="H57" s="139"/>
      <c r="I57" s="139"/>
      <c r="J57" s="7"/>
      <c r="K57" s="6"/>
      <c r="L57" s="6"/>
      <c r="M57" s="6"/>
      <c r="N57" s="6"/>
    </row>
    <row r="58" spans="1:14" s="13" customFormat="1" ht="15" customHeight="1" x14ac:dyDescent="0.2">
      <c r="A58" s="182"/>
      <c r="B58" s="140"/>
      <c r="C58" s="139"/>
      <c r="D58" s="139"/>
      <c r="E58" s="139"/>
      <c r="F58" s="139"/>
      <c r="G58" s="139"/>
      <c r="H58" s="139"/>
      <c r="I58" s="139"/>
      <c r="J58" s="7"/>
      <c r="K58" s="6"/>
      <c r="L58" s="6"/>
      <c r="M58" s="6"/>
      <c r="N58" s="6"/>
    </row>
    <row r="59" spans="1:14" s="13" customFormat="1" ht="15" customHeight="1" x14ac:dyDescent="0.2">
      <c r="A59" s="182"/>
      <c r="B59" s="140"/>
      <c r="C59" s="139"/>
      <c r="D59" s="139"/>
      <c r="E59" s="139"/>
      <c r="F59" s="139"/>
      <c r="G59" s="139"/>
      <c r="H59" s="139"/>
      <c r="I59" s="139"/>
      <c r="J59" s="7"/>
      <c r="K59" s="6"/>
      <c r="L59" s="6"/>
      <c r="M59" s="6"/>
      <c r="N59" s="6"/>
    </row>
    <row r="60" spans="1:14" s="13" customFormat="1" ht="15" customHeight="1" x14ac:dyDescent="0.2">
      <c r="A60" s="182"/>
      <c r="B60" s="140"/>
      <c r="C60" s="139"/>
      <c r="D60" s="139"/>
      <c r="E60" s="139"/>
      <c r="F60" s="139"/>
      <c r="G60" s="139"/>
      <c r="H60" s="139"/>
      <c r="I60" s="139"/>
      <c r="J60" s="7"/>
      <c r="K60" s="6"/>
      <c r="L60" s="6"/>
      <c r="M60" s="6"/>
      <c r="N60" s="6"/>
    </row>
    <row r="61" spans="1:14" s="13" customFormat="1" x14ac:dyDescent="0.2">
      <c r="A61" s="182"/>
      <c r="B61" s="140"/>
      <c r="C61" s="139"/>
      <c r="D61" s="139"/>
      <c r="E61" s="139"/>
      <c r="F61" s="139"/>
      <c r="G61" s="139"/>
      <c r="H61" s="139"/>
      <c r="I61" s="139"/>
      <c r="J61" s="7"/>
      <c r="K61" s="6"/>
      <c r="L61" s="6"/>
      <c r="M61" s="6"/>
      <c r="N61" s="6"/>
    </row>
    <row r="62" spans="1:14" s="13" customFormat="1" x14ac:dyDescent="0.2">
      <c r="A62" s="182"/>
      <c r="B62" s="140"/>
      <c r="C62" s="139"/>
      <c r="D62" s="139"/>
      <c r="E62" s="139"/>
      <c r="F62" s="139"/>
      <c r="G62" s="139"/>
      <c r="H62" s="139"/>
      <c r="I62" s="139"/>
      <c r="J62" s="7"/>
      <c r="K62" s="6"/>
      <c r="L62" s="6"/>
      <c r="M62" s="6"/>
      <c r="N62" s="6"/>
    </row>
    <row r="63" spans="1:14" s="13" customFormat="1" x14ac:dyDescent="0.2">
      <c r="A63" s="182"/>
      <c r="B63" s="140"/>
      <c r="C63" s="139"/>
      <c r="D63" s="139"/>
      <c r="E63" s="139"/>
      <c r="F63" s="139"/>
      <c r="G63" s="139"/>
      <c r="H63" s="139"/>
      <c r="I63" s="139"/>
      <c r="J63" s="7"/>
      <c r="K63" s="6"/>
      <c r="L63" s="6"/>
      <c r="M63" s="6"/>
      <c r="N63" s="6"/>
    </row>
    <row r="64" spans="1:14" s="13" customFormat="1" x14ac:dyDescent="0.2">
      <c r="A64" s="182"/>
      <c r="B64" s="140"/>
      <c r="C64" s="139"/>
      <c r="D64" s="139"/>
      <c r="E64" s="139"/>
      <c r="F64" s="139"/>
      <c r="G64" s="139"/>
      <c r="H64" s="139"/>
      <c r="I64" s="139"/>
      <c r="J64" s="7"/>
      <c r="K64" s="6"/>
      <c r="L64" s="6"/>
      <c r="M64" s="6"/>
      <c r="N64" s="6"/>
    </row>
    <row r="65" spans="1:14" s="13" customFormat="1" x14ac:dyDescent="0.2">
      <c r="A65" s="182"/>
      <c r="B65" s="140"/>
      <c r="C65" s="139"/>
      <c r="D65" s="139"/>
      <c r="E65" s="139"/>
      <c r="F65" s="139"/>
      <c r="G65" s="139"/>
      <c r="H65" s="139"/>
      <c r="I65" s="139"/>
      <c r="J65" s="7"/>
      <c r="K65" s="6"/>
      <c r="L65" s="6"/>
      <c r="M65" s="6"/>
      <c r="N65" s="6"/>
    </row>
    <row r="66" spans="1:14" s="13" customFormat="1" x14ac:dyDescent="0.2">
      <c r="A66" s="182"/>
      <c r="B66" s="140"/>
      <c r="C66" s="139"/>
      <c r="D66" s="139"/>
      <c r="E66" s="139"/>
      <c r="F66" s="139"/>
      <c r="G66" s="139"/>
      <c r="H66" s="139"/>
      <c r="I66" s="139"/>
      <c r="J66" s="7"/>
      <c r="K66" s="6"/>
      <c r="L66" s="6"/>
      <c r="M66" s="6"/>
      <c r="N66" s="6"/>
    </row>
    <row r="67" spans="1:14" s="13" customFormat="1" x14ac:dyDescent="0.2">
      <c r="A67" s="182"/>
      <c r="B67" s="140"/>
      <c r="C67" s="139"/>
      <c r="D67" s="139"/>
      <c r="E67" s="139"/>
      <c r="F67" s="139"/>
      <c r="G67" s="139"/>
      <c r="H67" s="139"/>
      <c r="I67" s="139"/>
      <c r="J67" s="7"/>
      <c r="K67" s="6"/>
      <c r="L67" s="6"/>
      <c r="M67" s="6"/>
      <c r="N67" s="6"/>
    </row>
    <row r="68" spans="1:14" s="13" customFormat="1" x14ac:dyDescent="0.2">
      <c r="A68" s="182"/>
      <c r="B68" s="140"/>
      <c r="C68" s="139"/>
      <c r="D68" s="139"/>
      <c r="E68" s="139"/>
      <c r="F68" s="139"/>
      <c r="G68" s="139"/>
      <c r="H68" s="139"/>
      <c r="I68" s="139"/>
      <c r="J68" s="7"/>
      <c r="K68" s="6"/>
      <c r="L68" s="6"/>
      <c r="M68" s="6"/>
      <c r="N68" s="6"/>
    </row>
    <row r="69" spans="1:14" x14ac:dyDescent="0.2">
      <c r="A69" s="182"/>
      <c r="B69" s="140"/>
      <c r="C69" s="139"/>
      <c r="D69" s="139"/>
      <c r="E69" s="139"/>
      <c r="F69" s="139"/>
      <c r="G69" s="139"/>
      <c r="H69" s="139"/>
      <c r="I69" s="139"/>
      <c r="K69" s="1"/>
      <c r="L69" s="1"/>
      <c r="M69" s="1"/>
      <c r="N69" s="1"/>
    </row>
    <row r="70" spans="1:14" x14ac:dyDescent="0.2">
      <c r="A70" s="182"/>
      <c r="B70" s="140"/>
      <c r="C70" s="139"/>
      <c r="D70" s="139"/>
      <c r="E70" s="139"/>
      <c r="F70" s="139"/>
      <c r="G70" s="139"/>
      <c r="H70" s="139"/>
      <c r="I70" s="139"/>
      <c r="K70" s="1"/>
      <c r="L70" s="1"/>
      <c r="M70" s="1"/>
      <c r="N70" s="1"/>
    </row>
    <row r="71" spans="1:14" s="13" customFormat="1" ht="15" customHeight="1" x14ac:dyDescent="0.2">
      <c r="A71" s="183"/>
      <c r="B71" s="140"/>
      <c r="C71" s="139"/>
      <c r="D71" s="139"/>
      <c r="E71" s="139"/>
      <c r="F71" s="139"/>
      <c r="G71" s="139"/>
      <c r="H71" s="139"/>
      <c r="I71" s="139"/>
      <c r="J71" s="11"/>
      <c r="K71" s="6"/>
      <c r="L71" s="6"/>
      <c r="M71" s="6"/>
      <c r="N71" s="6"/>
    </row>
    <row r="72" spans="1:14" s="13" customFormat="1" ht="15" customHeight="1" x14ac:dyDescent="0.2">
      <c r="A72" s="181" t="s">
        <v>22</v>
      </c>
      <c r="B72" s="141"/>
      <c r="C72" s="142"/>
      <c r="D72" s="142"/>
      <c r="E72" s="142"/>
      <c r="F72" s="142"/>
      <c r="G72" s="142"/>
      <c r="H72" s="142"/>
      <c r="I72" s="142"/>
      <c r="J72" s="7"/>
      <c r="K72" s="6"/>
      <c r="L72" s="6"/>
      <c r="M72" s="6"/>
      <c r="N72" s="6"/>
    </row>
    <row r="73" spans="1:14" s="13" customFormat="1" x14ac:dyDescent="0.2">
      <c r="A73" s="182"/>
      <c r="B73" s="103"/>
      <c r="C73" s="104"/>
      <c r="D73" s="104"/>
      <c r="E73" s="104"/>
      <c r="F73" s="104"/>
      <c r="G73" s="104"/>
      <c r="H73" s="104"/>
      <c r="I73" s="104"/>
      <c r="J73" s="7"/>
      <c r="K73" s="6"/>
      <c r="L73" s="6"/>
      <c r="M73" s="6"/>
      <c r="N73" s="6"/>
    </row>
    <row r="74" spans="1:14" s="13" customFormat="1" x14ac:dyDescent="0.2">
      <c r="A74" s="182"/>
      <c r="B74" s="103"/>
      <c r="C74" s="104"/>
      <c r="D74" s="104"/>
      <c r="E74" s="104"/>
      <c r="F74" s="104"/>
      <c r="G74" s="104"/>
      <c r="H74" s="104"/>
      <c r="I74" s="104"/>
      <c r="J74" s="7"/>
      <c r="K74" s="6"/>
      <c r="L74" s="6"/>
      <c r="M74" s="6"/>
      <c r="N74" s="6"/>
    </row>
    <row r="75" spans="1:14" s="13" customFormat="1" x14ac:dyDescent="0.2">
      <c r="A75" s="182"/>
      <c r="B75" s="103"/>
      <c r="C75" s="104"/>
      <c r="D75" s="104"/>
      <c r="E75" s="104"/>
      <c r="F75" s="104"/>
      <c r="G75" s="104"/>
      <c r="H75" s="104"/>
      <c r="I75" s="104"/>
      <c r="J75" s="7"/>
      <c r="K75" s="6"/>
      <c r="L75" s="6"/>
      <c r="M75" s="6"/>
      <c r="N75" s="6"/>
    </row>
    <row r="76" spans="1:14" s="13" customFormat="1" x14ac:dyDescent="0.2">
      <c r="A76" s="182"/>
      <c r="B76" s="103"/>
      <c r="C76" s="104"/>
      <c r="D76" s="104"/>
      <c r="E76" s="104"/>
      <c r="F76" s="104"/>
      <c r="G76" s="104"/>
      <c r="H76" s="104"/>
      <c r="I76" s="104"/>
      <c r="J76" s="7"/>
      <c r="K76" s="6"/>
      <c r="L76" s="6"/>
      <c r="M76" s="6"/>
      <c r="N76" s="6"/>
    </row>
    <row r="77" spans="1:14" s="13" customFormat="1" x14ac:dyDescent="0.2">
      <c r="A77" s="182"/>
      <c r="B77" s="103"/>
      <c r="C77" s="104"/>
      <c r="D77" s="104"/>
      <c r="E77" s="104"/>
      <c r="F77" s="104"/>
      <c r="G77" s="104"/>
      <c r="H77" s="104"/>
      <c r="I77" s="104"/>
      <c r="J77" s="7"/>
      <c r="K77" s="6"/>
      <c r="L77" s="6"/>
      <c r="M77" s="6"/>
      <c r="N77" s="6"/>
    </row>
    <row r="78" spans="1:14" s="13" customFormat="1" x14ac:dyDescent="0.2">
      <c r="A78" s="182"/>
      <c r="B78" s="103"/>
      <c r="C78" s="104"/>
      <c r="D78" s="104"/>
      <c r="E78" s="104"/>
      <c r="F78" s="104"/>
      <c r="G78" s="104"/>
      <c r="H78" s="104"/>
      <c r="I78" s="104"/>
      <c r="J78" s="7"/>
      <c r="K78" s="6"/>
      <c r="L78" s="6"/>
      <c r="M78" s="6"/>
      <c r="N78" s="6"/>
    </row>
    <row r="79" spans="1:14" s="13" customFormat="1" x14ac:dyDescent="0.2">
      <c r="A79" s="182"/>
      <c r="B79" s="103"/>
      <c r="C79" s="104"/>
      <c r="D79" s="104"/>
      <c r="E79" s="104"/>
      <c r="F79" s="104"/>
      <c r="G79" s="104"/>
      <c r="H79" s="104"/>
      <c r="I79" s="104"/>
      <c r="J79" s="7"/>
      <c r="K79" s="6"/>
      <c r="L79" s="6"/>
      <c r="M79" s="6"/>
      <c r="N79" s="6"/>
    </row>
    <row r="80" spans="1:14" s="13" customFormat="1" x14ac:dyDescent="0.2">
      <c r="A80" s="182"/>
      <c r="B80" s="103"/>
      <c r="C80" s="104"/>
      <c r="D80" s="104"/>
      <c r="E80" s="104"/>
      <c r="F80" s="104"/>
      <c r="G80" s="104"/>
      <c r="H80" s="104"/>
      <c r="I80" s="104"/>
      <c r="J80" s="7"/>
      <c r="K80" s="6"/>
      <c r="L80" s="6"/>
      <c r="M80" s="6"/>
      <c r="N80" s="6"/>
    </row>
    <row r="81" spans="1:14" x14ac:dyDescent="0.2">
      <c r="A81" s="182"/>
      <c r="B81" s="103"/>
      <c r="C81" s="104"/>
      <c r="D81" s="104"/>
      <c r="E81" s="104"/>
      <c r="F81" s="104"/>
      <c r="G81" s="104"/>
      <c r="H81" s="104"/>
      <c r="I81" s="104"/>
      <c r="K81" s="1"/>
      <c r="L81" s="1"/>
      <c r="M81" s="1"/>
      <c r="N81" s="1"/>
    </row>
    <row r="82" spans="1:14" x14ac:dyDescent="0.2">
      <c r="A82" s="182"/>
      <c r="B82" s="103"/>
      <c r="C82" s="104"/>
      <c r="D82" s="104"/>
      <c r="E82" s="104"/>
      <c r="F82" s="104"/>
      <c r="G82" s="104"/>
      <c r="H82" s="104"/>
      <c r="I82" s="104"/>
      <c r="K82" s="1"/>
      <c r="L82" s="1"/>
      <c r="M82" s="1"/>
      <c r="N82" s="1"/>
    </row>
    <row r="83" spans="1:14" x14ac:dyDescent="0.2">
      <c r="A83" s="182"/>
      <c r="B83" s="103"/>
      <c r="C83" s="104"/>
      <c r="D83" s="104"/>
      <c r="E83" s="104"/>
      <c r="F83" s="104"/>
      <c r="G83" s="104"/>
      <c r="H83" s="104"/>
      <c r="I83" s="104"/>
      <c r="K83" s="1"/>
      <c r="L83" s="1"/>
      <c r="M83" s="1"/>
      <c r="N83" s="1"/>
    </row>
    <row r="84" spans="1:14" x14ac:dyDescent="0.2">
      <c r="A84" s="183"/>
      <c r="B84" s="103"/>
      <c r="C84" s="104"/>
      <c r="D84" s="104"/>
      <c r="E84" s="104"/>
      <c r="F84" s="104"/>
      <c r="G84" s="104"/>
      <c r="H84" s="104"/>
      <c r="I84" s="104"/>
      <c r="K84" s="1"/>
      <c r="L84" s="1"/>
      <c r="M84" s="1"/>
      <c r="N84" s="1"/>
    </row>
    <row r="85" spans="1:14" x14ac:dyDescent="0.2">
      <c r="A85" s="187" t="s">
        <v>21</v>
      </c>
      <c r="B85" s="143"/>
      <c r="C85" s="144"/>
      <c r="D85" s="144"/>
      <c r="E85" s="144"/>
      <c r="F85" s="144"/>
      <c r="G85" s="144"/>
      <c r="H85" s="144"/>
      <c r="I85" s="144"/>
      <c r="K85" s="1"/>
      <c r="L85" s="1"/>
      <c r="M85" s="1"/>
      <c r="N85" s="1"/>
    </row>
    <row r="86" spans="1:14" x14ac:dyDescent="0.2">
      <c r="A86" s="187"/>
      <c r="B86" s="103"/>
      <c r="C86" s="104"/>
      <c r="D86" s="104"/>
      <c r="E86" s="104"/>
      <c r="F86" s="104"/>
      <c r="G86" s="104"/>
      <c r="H86" s="104"/>
      <c r="I86" s="104"/>
      <c r="K86" s="1"/>
      <c r="L86" s="1"/>
      <c r="M86" s="1"/>
      <c r="N86" s="1"/>
    </row>
    <row r="87" spans="1:14" s="13" customFormat="1" x14ac:dyDescent="0.2">
      <c r="A87" s="187"/>
      <c r="B87" s="103"/>
      <c r="C87" s="104"/>
      <c r="D87" s="104"/>
      <c r="E87" s="104"/>
      <c r="F87" s="104"/>
      <c r="G87" s="104"/>
      <c r="H87" s="104"/>
      <c r="I87" s="104"/>
      <c r="J87" s="7"/>
    </row>
    <row r="88" spans="1:14" s="13" customFormat="1" x14ac:dyDescent="0.2">
      <c r="A88" s="187"/>
      <c r="B88" s="103"/>
      <c r="C88" s="104"/>
      <c r="D88" s="104"/>
      <c r="E88" s="104"/>
      <c r="F88" s="104"/>
      <c r="G88" s="104"/>
      <c r="H88" s="104"/>
      <c r="I88" s="104"/>
      <c r="J88" s="7"/>
    </row>
    <row r="89" spans="1:14" s="13" customFormat="1" x14ac:dyDescent="0.2">
      <c r="A89" s="187"/>
      <c r="B89" s="103"/>
      <c r="C89" s="104"/>
      <c r="D89" s="104"/>
      <c r="E89" s="104"/>
      <c r="F89" s="104"/>
      <c r="G89" s="104"/>
      <c r="H89" s="104"/>
      <c r="I89" s="104"/>
      <c r="J89" s="7"/>
    </row>
    <row r="90" spans="1:14" s="13" customFormat="1" ht="16.5" customHeight="1" x14ac:dyDescent="0.2">
      <c r="A90" s="187"/>
      <c r="B90" s="103"/>
      <c r="C90" s="104"/>
      <c r="D90" s="104"/>
      <c r="E90" s="104"/>
      <c r="F90" s="104"/>
      <c r="G90" s="104"/>
      <c r="H90" s="104"/>
      <c r="I90" s="104"/>
      <c r="J90" s="7"/>
    </row>
    <row r="91" spans="1:14" s="13" customFormat="1" x14ac:dyDescent="0.2">
      <c r="A91" s="187"/>
      <c r="B91" s="103"/>
      <c r="C91" s="104"/>
      <c r="D91" s="104"/>
      <c r="E91" s="104"/>
      <c r="F91" s="104"/>
      <c r="G91" s="104"/>
      <c r="H91" s="104"/>
      <c r="I91" s="104"/>
      <c r="J91" s="7"/>
    </row>
    <row r="92" spans="1:14" s="14" customFormat="1" x14ac:dyDescent="0.2">
      <c r="A92" s="187"/>
      <c r="B92" s="103"/>
      <c r="C92" s="104"/>
      <c r="D92" s="104"/>
      <c r="E92" s="104"/>
      <c r="F92" s="104"/>
      <c r="G92" s="104"/>
      <c r="H92" s="104"/>
      <c r="I92" s="104"/>
      <c r="J92" s="10"/>
    </row>
    <row r="93" spans="1:14" s="13" customFormat="1" ht="10.5" customHeight="1" x14ac:dyDescent="0.2">
      <c r="A93" s="187"/>
      <c r="B93" s="103"/>
      <c r="C93" s="104"/>
      <c r="D93" s="104"/>
      <c r="E93" s="104"/>
      <c r="F93" s="104"/>
      <c r="G93" s="104"/>
      <c r="H93" s="104"/>
      <c r="I93" s="104"/>
      <c r="J93" s="7"/>
    </row>
    <row r="94" spans="1:14" s="17" customFormat="1" ht="26.25" customHeight="1" x14ac:dyDescent="0.2">
      <c r="A94" s="187"/>
      <c r="B94" s="103"/>
      <c r="C94" s="104"/>
      <c r="D94" s="104"/>
      <c r="E94" s="104"/>
      <c r="F94" s="104"/>
      <c r="G94" s="104"/>
      <c r="H94" s="104"/>
      <c r="I94" s="104"/>
      <c r="J94" s="7"/>
    </row>
    <row r="95" spans="1:14" s="17" customFormat="1" ht="26.25" customHeight="1" x14ac:dyDescent="0.2">
      <c r="A95" s="175" t="s">
        <v>11</v>
      </c>
      <c r="B95" s="103"/>
      <c r="C95" s="104"/>
      <c r="D95" s="104"/>
      <c r="E95" s="104"/>
      <c r="F95" s="104"/>
      <c r="G95" s="104"/>
      <c r="H95" s="104"/>
      <c r="I95" s="104"/>
      <c r="J95" s="7"/>
    </row>
    <row r="96" spans="1:14" s="17" customFormat="1" ht="27" customHeight="1" x14ac:dyDescent="0.2">
      <c r="A96" s="187"/>
      <c r="B96" s="103"/>
      <c r="C96" s="104"/>
      <c r="D96" s="104"/>
      <c r="E96" s="104"/>
      <c r="F96" s="104"/>
      <c r="G96" s="104"/>
      <c r="H96" s="104"/>
      <c r="I96" s="104"/>
      <c r="J96" s="7"/>
    </row>
    <row r="97" spans="1:14" s="17" customFormat="1" ht="15.75" customHeight="1" x14ac:dyDescent="0.2">
      <c r="A97" s="187"/>
      <c r="B97" s="103"/>
      <c r="C97" s="104"/>
      <c r="D97" s="104"/>
      <c r="E97" s="104"/>
      <c r="F97" s="104"/>
      <c r="G97" s="104"/>
      <c r="H97" s="104"/>
      <c r="I97" s="104"/>
      <c r="J97" s="7"/>
    </row>
    <row r="98" spans="1:14" s="13" customFormat="1" x14ac:dyDescent="0.2">
      <c r="A98" s="187"/>
      <c r="B98" s="103"/>
      <c r="C98" s="104"/>
      <c r="D98" s="104"/>
      <c r="E98" s="104"/>
      <c r="F98" s="104"/>
      <c r="G98" s="104"/>
      <c r="H98" s="104"/>
      <c r="I98" s="104"/>
      <c r="J98" s="11"/>
      <c r="K98" s="6"/>
      <c r="L98" s="6"/>
      <c r="M98" s="6"/>
      <c r="N98" s="6"/>
    </row>
    <row r="99" spans="1:14" x14ac:dyDescent="0.2">
      <c r="A99" s="175" t="s">
        <v>10</v>
      </c>
      <c r="B99" s="103"/>
      <c r="C99" s="145"/>
      <c r="D99" s="145"/>
      <c r="E99" s="145"/>
      <c r="F99" s="145"/>
      <c r="G99" s="145"/>
      <c r="H99" s="145"/>
      <c r="I99" s="145"/>
      <c r="K99" s="1"/>
      <c r="L99" s="1"/>
      <c r="M99" s="1"/>
      <c r="N99" s="1"/>
    </row>
    <row r="100" spans="1:14" x14ac:dyDescent="0.2">
      <c r="A100" s="176"/>
      <c r="B100" s="146"/>
      <c r="C100" s="145"/>
      <c r="D100" s="145"/>
      <c r="E100" s="145"/>
      <c r="F100" s="145"/>
      <c r="G100" s="145"/>
      <c r="H100" s="145"/>
      <c r="I100" s="145"/>
      <c r="J100"/>
    </row>
    <row r="101" spans="1:14" x14ac:dyDescent="0.2">
      <c r="A101" s="176"/>
      <c r="B101" s="146"/>
      <c r="C101" s="145"/>
      <c r="D101" s="145"/>
      <c r="E101" s="145"/>
      <c r="F101" s="145"/>
      <c r="G101" s="145"/>
      <c r="H101" s="145"/>
      <c r="I101" s="145"/>
      <c r="J101"/>
    </row>
    <row r="102" spans="1:14" x14ac:dyDescent="0.2">
      <c r="A102" s="176"/>
      <c r="B102" s="146"/>
      <c r="C102" s="145"/>
      <c r="D102" s="145"/>
      <c r="E102" s="145"/>
      <c r="F102" s="145"/>
      <c r="G102" s="145"/>
      <c r="H102" s="145"/>
      <c r="I102" s="145"/>
      <c r="J102"/>
    </row>
    <row r="103" spans="1:14" x14ac:dyDescent="0.2">
      <c r="A103" s="176"/>
      <c r="B103" s="146"/>
      <c r="C103" s="145"/>
      <c r="D103" s="145"/>
      <c r="E103" s="145"/>
      <c r="F103" s="145"/>
      <c r="G103" s="145"/>
      <c r="H103" s="145"/>
      <c r="I103" s="145"/>
      <c r="J103"/>
    </row>
    <row r="104" spans="1:14" x14ac:dyDescent="0.2">
      <c r="A104" s="176"/>
      <c r="B104" s="146"/>
      <c r="C104" s="145"/>
      <c r="D104" s="145"/>
      <c r="E104" s="145"/>
      <c r="F104" s="145"/>
      <c r="G104" s="145"/>
      <c r="H104" s="145"/>
      <c r="I104" s="145"/>
      <c r="J104"/>
    </row>
    <row r="105" spans="1:14" x14ac:dyDescent="0.2">
      <c r="A105" s="176"/>
      <c r="B105" s="146"/>
      <c r="C105" s="145"/>
      <c r="D105" s="145"/>
      <c r="E105" s="145"/>
      <c r="F105" s="145"/>
      <c r="G105" s="145"/>
      <c r="H105" s="145"/>
      <c r="I105" s="145"/>
      <c r="J105"/>
    </row>
    <row r="106" spans="1:14" x14ac:dyDescent="0.2">
      <c r="A106" s="176"/>
      <c r="B106" s="146"/>
      <c r="C106" s="145"/>
      <c r="D106" s="145"/>
      <c r="E106" s="145"/>
      <c r="F106" s="145"/>
      <c r="G106" s="145"/>
      <c r="H106" s="145"/>
      <c r="I106" s="145"/>
      <c r="J106" s="1"/>
      <c r="K106" s="1"/>
      <c r="L106" s="137"/>
    </row>
    <row r="107" spans="1:14" s="13" customFormat="1" ht="18" x14ac:dyDescent="0.25">
      <c r="F107" s="83"/>
      <c r="G107" s="84"/>
      <c r="H107" s="159"/>
      <c r="I107" s="159"/>
      <c r="J107" s="7"/>
    </row>
    <row r="108" spans="1:14" s="13" customFormat="1" ht="18.75" customHeight="1" x14ac:dyDescent="0.2">
      <c r="J108" s="7"/>
    </row>
    <row r="109" spans="1:14" s="13" customFormat="1" ht="18.75" customHeight="1" x14ac:dyDescent="0.2">
      <c r="J109" s="7"/>
    </row>
    <row r="110" spans="1:14" s="13" customFormat="1" ht="37.5" customHeight="1" x14ac:dyDescent="0.2">
      <c r="E110" s="14"/>
      <c r="J110" s="7"/>
    </row>
    <row r="111" spans="1:14" s="13" customFormat="1" ht="18.75" customHeight="1" x14ac:dyDescent="0.25">
      <c r="A111" s="83" t="s">
        <v>99</v>
      </c>
      <c r="B111" s="84"/>
      <c r="C111" s="159" t="s">
        <v>100</v>
      </c>
      <c r="D111" s="159"/>
      <c r="E111" s="14"/>
      <c r="F111" s="14"/>
      <c r="G111" s="14"/>
      <c r="H111" s="15"/>
      <c r="I111" s="15"/>
      <c r="J111" s="7"/>
    </row>
    <row r="112" spans="1:14" s="13" customFormat="1" ht="18.75" customHeight="1" x14ac:dyDescent="0.25">
      <c r="A112" s="84"/>
      <c r="B112" s="84"/>
      <c r="C112" s="85" t="s">
        <v>101</v>
      </c>
      <c r="D112" s="86"/>
      <c r="E112" s="14"/>
      <c r="F112" s="14"/>
      <c r="G112" s="14"/>
      <c r="J112" s="7"/>
    </row>
    <row r="113" spans="1:14" s="14" customFormat="1" ht="18.75" customHeight="1" x14ac:dyDescent="0.25">
      <c r="A113" s="87"/>
      <c r="B113" s="88"/>
      <c r="C113" s="85" t="s">
        <v>102</v>
      </c>
      <c r="D113" s="85"/>
      <c r="I113" s="16" t="s">
        <v>108</v>
      </c>
      <c r="J113" s="10"/>
    </row>
    <row r="114" spans="1:14" s="13" customFormat="1" ht="18.75" customHeight="1" x14ac:dyDescent="0.2">
      <c r="A114" s="13" t="s">
        <v>6</v>
      </c>
      <c r="J114" s="7"/>
    </row>
    <row r="115" spans="1:14" s="17" customFormat="1" ht="18.75" customHeight="1" x14ac:dyDescent="0.2">
      <c r="A115" s="89" t="s">
        <v>103</v>
      </c>
      <c r="B115" s="90"/>
      <c r="C115" s="173" t="str">
        <f>$C$8</f>
        <v xml:space="preserve">Studierende(r) </v>
      </c>
      <c r="D115" s="172"/>
      <c r="E115" s="172"/>
      <c r="F115" s="172"/>
      <c r="G115" s="172"/>
      <c r="H115" s="172"/>
      <c r="I115" s="172"/>
      <c r="J115" s="7"/>
    </row>
    <row r="116" spans="1:14" ht="18.75" customHeight="1" x14ac:dyDescent="0.2">
      <c r="A116" s="147" t="s">
        <v>123</v>
      </c>
      <c r="B116" s="148"/>
      <c r="C116" s="173" t="str">
        <f>$C$9</f>
        <v>1234567 / Kursbezeichnung</v>
      </c>
      <c r="D116" s="172"/>
      <c r="E116" s="172"/>
      <c r="F116" s="172"/>
      <c r="G116" s="172"/>
      <c r="H116" s="172"/>
      <c r="I116" s="172"/>
    </row>
    <row r="117" spans="1:14" s="17" customFormat="1" ht="18.75" customHeight="1" x14ac:dyDescent="0.2">
      <c r="A117" s="89" t="s">
        <v>5</v>
      </c>
      <c r="B117" s="90"/>
      <c r="C117" s="173" t="str">
        <f>$C$10</f>
        <v>Arbeit</v>
      </c>
      <c r="D117" s="172"/>
      <c r="E117" s="172"/>
      <c r="F117" s="172"/>
      <c r="G117" s="172"/>
      <c r="H117" s="172"/>
      <c r="I117" s="172"/>
      <c r="J117" s="7"/>
    </row>
    <row r="118" spans="1:14" s="17" customFormat="1" ht="18.75" customHeight="1" x14ac:dyDescent="0.2">
      <c r="A118" s="89" t="s">
        <v>104</v>
      </c>
      <c r="B118" s="90"/>
      <c r="C118" s="173" t="str">
        <f>$C$11</f>
        <v>Gutachter/in</v>
      </c>
      <c r="D118" s="172"/>
      <c r="E118" s="172"/>
      <c r="F118" s="172"/>
      <c r="G118" s="172"/>
      <c r="H118" s="172"/>
      <c r="I118" s="172"/>
      <c r="J118" s="7"/>
    </row>
    <row r="119" spans="1:14" s="13" customFormat="1" ht="18" x14ac:dyDescent="0.25">
      <c r="F119" s="84"/>
      <c r="G119" s="84"/>
      <c r="H119" s="85"/>
      <c r="I119" s="86"/>
      <c r="J119" s="7"/>
    </row>
    <row r="120" spans="1:14" ht="18" x14ac:dyDescent="0.25">
      <c r="A120" s="95" t="s">
        <v>110</v>
      </c>
      <c r="B120" s="180" t="s">
        <v>111</v>
      </c>
      <c r="C120" s="180"/>
      <c r="D120" s="180"/>
      <c r="E120" s="180"/>
      <c r="F120" s="180"/>
      <c r="G120" s="180"/>
      <c r="H120" s="180"/>
      <c r="I120" s="180"/>
    </row>
    <row r="121" spans="1:14" x14ac:dyDescent="0.2">
      <c r="A121" s="175" t="s">
        <v>12</v>
      </c>
      <c r="B121" s="97"/>
      <c r="C121" s="98"/>
      <c r="D121" s="98"/>
      <c r="E121" s="98"/>
      <c r="F121" s="98"/>
      <c r="G121" s="98"/>
      <c r="H121" s="98"/>
      <c r="I121" s="98"/>
      <c r="K121" s="1"/>
      <c r="L121" s="1"/>
      <c r="M121" s="1"/>
      <c r="N121" s="1"/>
    </row>
    <row r="122" spans="1:14" x14ac:dyDescent="0.2">
      <c r="A122" s="187"/>
      <c r="B122" s="97"/>
      <c r="C122" s="98"/>
      <c r="D122" s="98"/>
      <c r="E122" s="98"/>
      <c r="F122" s="98"/>
      <c r="G122" s="98"/>
      <c r="H122" s="98"/>
      <c r="I122" s="98"/>
      <c r="K122" s="1"/>
      <c r="L122" s="1"/>
      <c r="M122" s="1"/>
      <c r="N122" s="1"/>
    </row>
    <row r="123" spans="1:14" x14ac:dyDescent="0.2">
      <c r="A123" s="187"/>
      <c r="B123" s="97"/>
      <c r="C123" s="98"/>
      <c r="D123" s="98"/>
      <c r="E123" s="98"/>
      <c r="F123" s="98"/>
      <c r="G123" s="98"/>
      <c r="H123" s="98"/>
      <c r="I123" s="98"/>
      <c r="K123" s="1"/>
      <c r="L123" s="1"/>
      <c r="M123" s="1"/>
      <c r="N123" s="1"/>
    </row>
    <row r="124" spans="1:14" x14ac:dyDescent="0.2">
      <c r="A124" s="187"/>
      <c r="B124" s="97"/>
      <c r="C124" s="98"/>
      <c r="D124" s="98"/>
      <c r="E124" s="98"/>
      <c r="F124" s="98"/>
      <c r="G124" s="98"/>
      <c r="H124" s="98"/>
      <c r="I124" s="98"/>
      <c r="K124" s="1"/>
      <c r="L124" s="1"/>
      <c r="M124" s="1"/>
      <c r="N124" s="1"/>
    </row>
    <row r="125" spans="1:14" x14ac:dyDescent="0.2">
      <c r="A125" s="187"/>
      <c r="B125" s="97"/>
      <c r="C125" s="98"/>
      <c r="D125" s="98"/>
      <c r="E125" s="98"/>
      <c r="F125" s="98"/>
      <c r="G125" s="98"/>
      <c r="H125" s="98"/>
      <c r="I125" s="98"/>
      <c r="K125" s="1"/>
      <c r="L125" s="1"/>
      <c r="M125" s="1"/>
      <c r="N125" s="1"/>
    </row>
    <row r="126" spans="1:14" x14ac:dyDescent="0.2">
      <c r="A126" s="187"/>
      <c r="B126" s="97"/>
      <c r="C126" s="98"/>
      <c r="D126" s="98"/>
      <c r="E126" s="98"/>
      <c r="F126" s="98"/>
      <c r="G126" s="98"/>
      <c r="H126" s="98"/>
      <c r="I126" s="98"/>
      <c r="K126" s="1"/>
      <c r="L126" s="1"/>
      <c r="M126" s="1"/>
      <c r="N126" s="1"/>
    </row>
    <row r="127" spans="1:14" x14ac:dyDescent="0.2">
      <c r="A127" s="187"/>
      <c r="B127" s="97"/>
      <c r="C127" s="98"/>
      <c r="D127" s="98"/>
      <c r="E127" s="98"/>
      <c r="F127" s="98"/>
      <c r="G127" s="98"/>
      <c r="H127" s="98"/>
      <c r="I127" s="98"/>
      <c r="K127" s="1"/>
      <c r="L127" s="1"/>
      <c r="M127" s="1"/>
      <c r="N127" s="1"/>
    </row>
    <row r="128" spans="1:14" x14ac:dyDescent="0.2">
      <c r="A128" s="187"/>
      <c r="B128" s="97"/>
      <c r="C128" s="98"/>
      <c r="D128" s="98"/>
      <c r="E128" s="98"/>
      <c r="F128" s="98"/>
      <c r="G128" s="98"/>
      <c r="H128" s="98"/>
      <c r="I128" s="98"/>
      <c r="K128" s="1"/>
      <c r="L128" s="1"/>
      <c r="M128" s="1"/>
      <c r="N128" s="1"/>
    </row>
    <row r="129" spans="1:14" x14ac:dyDescent="0.2">
      <c r="A129" s="187"/>
      <c r="B129" s="97"/>
      <c r="C129" s="98"/>
      <c r="D129" s="98"/>
      <c r="E129" s="98"/>
      <c r="F129" s="98"/>
      <c r="G129" s="98"/>
      <c r="H129" s="98"/>
      <c r="I129" s="98"/>
      <c r="K129" s="1"/>
      <c r="L129" s="1"/>
      <c r="M129" s="1"/>
      <c r="N129" s="1"/>
    </row>
    <row r="130" spans="1:14" x14ac:dyDescent="0.2">
      <c r="A130" s="187"/>
      <c r="B130" s="97"/>
      <c r="C130" s="98"/>
      <c r="D130" s="98"/>
      <c r="E130" s="98"/>
      <c r="F130" s="98"/>
      <c r="G130" s="98"/>
      <c r="H130" s="98"/>
      <c r="I130" s="98"/>
      <c r="K130" s="1"/>
      <c r="L130" s="1"/>
      <c r="M130" s="1"/>
      <c r="N130" s="1"/>
    </row>
    <row r="131" spans="1:14" ht="18" x14ac:dyDescent="0.2">
      <c r="A131" s="96" t="s">
        <v>48</v>
      </c>
      <c r="B131" s="192" t="s">
        <v>84</v>
      </c>
      <c r="C131" s="185"/>
      <c r="D131" s="185"/>
      <c r="E131" s="185"/>
      <c r="F131" s="185"/>
      <c r="G131" s="185"/>
      <c r="H131" s="185"/>
      <c r="I131" s="185"/>
      <c r="K131" s="1"/>
      <c r="L131" s="1"/>
      <c r="M131" s="1"/>
      <c r="N131" s="1"/>
    </row>
    <row r="132" spans="1:14" x14ac:dyDescent="0.2">
      <c r="A132" s="184" t="s">
        <v>4</v>
      </c>
      <c r="B132" s="97"/>
      <c r="C132" s="98"/>
      <c r="D132" s="98"/>
      <c r="E132" s="98"/>
      <c r="F132" s="98"/>
      <c r="G132" s="98"/>
      <c r="H132" s="98"/>
      <c r="I132" s="98"/>
      <c r="K132" s="1"/>
      <c r="L132" s="1"/>
      <c r="M132" s="1"/>
      <c r="N132" s="1"/>
    </row>
    <row r="133" spans="1:14" x14ac:dyDescent="0.2">
      <c r="A133" s="178"/>
      <c r="B133" s="97"/>
      <c r="C133" s="98"/>
      <c r="D133" s="98"/>
      <c r="E133" s="98"/>
      <c r="F133" s="98"/>
      <c r="G133" s="98"/>
      <c r="H133" s="98"/>
      <c r="I133" s="98"/>
      <c r="K133" s="1"/>
      <c r="L133" s="1"/>
      <c r="M133" s="1"/>
      <c r="N133" s="1"/>
    </row>
    <row r="134" spans="1:14" x14ac:dyDescent="0.2">
      <c r="A134" s="178"/>
      <c r="B134" s="97"/>
      <c r="C134" s="98"/>
      <c r="D134" s="98"/>
      <c r="E134" s="98"/>
      <c r="F134" s="98"/>
      <c r="G134" s="98"/>
      <c r="H134" s="98"/>
      <c r="I134" s="98"/>
      <c r="K134" s="1"/>
      <c r="L134" s="1"/>
      <c r="M134" s="1"/>
      <c r="N134" s="1"/>
    </row>
    <row r="135" spans="1:14" x14ac:dyDescent="0.2">
      <c r="A135" s="185"/>
      <c r="B135" s="101"/>
      <c r="C135" s="102"/>
      <c r="D135" s="102"/>
      <c r="E135" s="102"/>
      <c r="F135" s="102"/>
      <c r="G135" s="102"/>
      <c r="H135" s="102"/>
      <c r="I135" s="102"/>
      <c r="K135" s="1"/>
      <c r="L135" s="1"/>
      <c r="M135" s="1"/>
      <c r="N135" s="1"/>
    </row>
    <row r="136" spans="1:14" x14ac:dyDescent="0.2">
      <c r="A136" s="186"/>
      <c r="B136" s="101"/>
      <c r="C136" s="102"/>
      <c r="D136" s="102"/>
      <c r="E136" s="102"/>
      <c r="F136" s="102"/>
      <c r="G136" s="102"/>
      <c r="H136" s="102"/>
      <c r="I136" s="102"/>
      <c r="K136" s="1"/>
      <c r="L136" s="1"/>
      <c r="M136" s="1"/>
      <c r="N136" s="1"/>
    </row>
    <row r="137" spans="1:14" x14ac:dyDescent="0.2">
      <c r="A137" s="175" t="s">
        <v>8</v>
      </c>
      <c r="B137" s="97"/>
      <c r="C137" s="98"/>
      <c r="D137" s="98"/>
      <c r="E137" s="98"/>
      <c r="F137" s="98"/>
      <c r="G137" s="98"/>
      <c r="H137" s="98"/>
      <c r="I137" s="98"/>
      <c r="K137" s="1"/>
      <c r="L137" s="1"/>
      <c r="M137" s="1"/>
      <c r="N137" s="1"/>
    </row>
    <row r="138" spans="1:14" x14ac:dyDescent="0.2">
      <c r="A138" s="187"/>
      <c r="B138" s="97"/>
      <c r="C138" s="98"/>
      <c r="D138" s="98"/>
      <c r="E138" s="98"/>
      <c r="F138" s="98"/>
      <c r="G138" s="98"/>
      <c r="H138" s="98"/>
      <c r="I138" s="98"/>
      <c r="K138" s="1"/>
      <c r="L138" s="1"/>
      <c r="M138" s="1"/>
      <c r="N138" s="1"/>
    </row>
    <row r="139" spans="1:14" x14ac:dyDescent="0.2">
      <c r="A139" s="187"/>
      <c r="B139" s="97"/>
      <c r="C139" s="98"/>
      <c r="D139" s="98"/>
      <c r="E139" s="98"/>
      <c r="F139" s="98"/>
      <c r="G139" s="98"/>
      <c r="H139" s="98"/>
      <c r="I139" s="98"/>
      <c r="K139" s="1"/>
      <c r="L139" s="1"/>
      <c r="M139" s="1"/>
      <c r="N139" s="1"/>
    </row>
    <row r="140" spans="1:14" x14ac:dyDescent="0.2">
      <c r="A140" s="188"/>
      <c r="B140" s="101"/>
      <c r="C140" s="102"/>
      <c r="D140" s="102"/>
      <c r="E140" s="102"/>
      <c r="F140" s="102"/>
      <c r="G140" s="102"/>
      <c r="H140" s="102"/>
      <c r="I140" s="102"/>
      <c r="K140" s="1"/>
      <c r="L140" s="1"/>
      <c r="M140" s="1"/>
      <c r="N140" s="1"/>
    </row>
    <row r="141" spans="1:14" x14ac:dyDescent="0.2">
      <c r="A141" s="188"/>
      <c r="B141" s="101"/>
      <c r="C141" s="102"/>
      <c r="D141" s="102"/>
      <c r="E141" s="102"/>
      <c r="F141" s="102"/>
      <c r="G141" s="102"/>
      <c r="H141" s="102"/>
      <c r="I141" s="102"/>
      <c r="K141" s="1"/>
      <c r="L141" s="1"/>
      <c r="M141" s="1"/>
      <c r="N141" s="1"/>
    </row>
    <row r="142" spans="1:14" x14ac:dyDescent="0.2">
      <c r="A142" s="175" t="s">
        <v>9</v>
      </c>
      <c r="B142" s="97"/>
      <c r="C142" s="98"/>
      <c r="D142" s="98"/>
      <c r="E142" s="98"/>
      <c r="F142" s="98"/>
      <c r="G142" s="98"/>
      <c r="H142" s="98"/>
      <c r="I142" s="98"/>
      <c r="K142" s="1"/>
      <c r="L142" s="1"/>
      <c r="M142" s="1"/>
      <c r="N142" s="1"/>
    </row>
    <row r="143" spans="1:14" x14ac:dyDescent="0.2">
      <c r="A143" s="187"/>
      <c r="B143" s="97"/>
      <c r="C143" s="98"/>
      <c r="D143" s="98"/>
      <c r="E143" s="98"/>
      <c r="F143" s="98"/>
      <c r="G143" s="98"/>
      <c r="H143" s="98"/>
      <c r="I143" s="98"/>
      <c r="K143" s="1"/>
      <c r="L143" s="1"/>
      <c r="M143" s="1"/>
      <c r="N143" s="1"/>
    </row>
    <row r="144" spans="1:14" x14ac:dyDescent="0.2">
      <c r="A144" s="187"/>
      <c r="B144" s="97"/>
      <c r="C144" s="98"/>
      <c r="D144" s="98"/>
      <c r="E144" s="98"/>
      <c r="F144" s="98"/>
      <c r="G144" s="98"/>
      <c r="H144" s="98"/>
      <c r="I144" s="98"/>
      <c r="K144" s="1"/>
      <c r="L144" s="1"/>
      <c r="M144" s="1"/>
      <c r="N144" s="1"/>
    </row>
    <row r="145" spans="1:14" x14ac:dyDescent="0.2">
      <c r="A145" s="188"/>
      <c r="B145" s="101"/>
      <c r="C145" s="102"/>
      <c r="D145" s="102"/>
      <c r="E145" s="102"/>
      <c r="F145" s="102"/>
      <c r="G145" s="102"/>
      <c r="H145" s="102"/>
      <c r="I145" s="102"/>
      <c r="K145" s="1"/>
      <c r="L145" s="1"/>
      <c r="M145" s="1"/>
      <c r="N145" s="1"/>
    </row>
    <row r="146" spans="1:14" x14ac:dyDescent="0.2">
      <c r="A146" s="188"/>
      <c r="B146" s="101"/>
      <c r="C146" s="102"/>
      <c r="D146" s="102"/>
      <c r="E146" s="102"/>
      <c r="F146" s="102"/>
      <c r="G146" s="102"/>
      <c r="H146" s="102"/>
      <c r="I146" s="102"/>
      <c r="K146" s="1"/>
      <c r="L146" s="1"/>
      <c r="M146" s="1"/>
      <c r="N146" s="1"/>
    </row>
    <row r="147" spans="1:14" x14ac:dyDescent="0.2">
      <c r="A147" s="188"/>
      <c r="B147" s="101"/>
      <c r="C147" s="102"/>
      <c r="D147" s="102"/>
      <c r="E147" s="102"/>
      <c r="F147" s="102"/>
      <c r="G147" s="102"/>
      <c r="H147" s="102"/>
      <c r="I147" s="102"/>
      <c r="K147" s="1"/>
      <c r="L147" s="1"/>
      <c r="M147" s="1"/>
      <c r="N147" s="1"/>
    </row>
    <row r="148" spans="1:14" x14ac:dyDescent="0.2">
      <c r="A148" s="184" t="s">
        <v>18</v>
      </c>
      <c r="B148" s="97"/>
      <c r="C148" s="98"/>
      <c r="D148" s="98"/>
      <c r="E148" s="98"/>
      <c r="F148" s="98"/>
      <c r="G148" s="98"/>
      <c r="H148" s="98"/>
      <c r="I148" s="98"/>
      <c r="K148" s="1"/>
      <c r="L148" s="1"/>
      <c r="M148" s="1"/>
      <c r="N148" s="1"/>
    </row>
    <row r="149" spans="1:14" x14ac:dyDescent="0.2">
      <c r="A149" s="178"/>
      <c r="B149" s="97"/>
      <c r="C149" s="98"/>
      <c r="D149" s="98"/>
      <c r="E149" s="98"/>
      <c r="F149" s="98"/>
      <c r="G149" s="98"/>
      <c r="H149" s="98"/>
      <c r="I149" s="98"/>
      <c r="K149" s="1"/>
      <c r="L149" s="1"/>
      <c r="M149" s="1"/>
      <c r="N149" s="1"/>
    </row>
    <row r="150" spans="1:14" x14ac:dyDescent="0.2">
      <c r="A150" s="178"/>
      <c r="B150" s="97"/>
      <c r="C150" s="98"/>
      <c r="D150" s="98"/>
      <c r="E150" s="98"/>
      <c r="F150" s="98"/>
      <c r="G150" s="98"/>
      <c r="H150" s="98"/>
      <c r="I150" s="98"/>
      <c r="K150" s="1"/>
      <c r="L150" s="1"/>
      <c r="M150" s="1"/>
      <c r="N150" s="1"/>
    </row>
    <row r="151" spans="1:14" x14ac:dyDescent="0.2">
      <c r="A151" s="185"/>
      <c r="B151" s="101"/>
      <c r="C151" s="102"/>
      <c r="D151" s="102"/>
      <c r="E151" s="102"/>
      <c r="F151" s="102"/>
      <c r="G151" s="102"/>
      <c r="H151" s="102"/>
      <c r="I151" s="102"/>
      <c r="K151" s="1"/>
      <c r="L151" s="1"/>
      <c r="M151" s="1"/>
      <c r="N151" s="1"/>
    </row>
    <row r="152" spans="1:14" x14ac:dyDescent="0.2">
      <c r="A152" s="185"/>
      <c r="B152" s="101"/>
      <c r="C152" s="102"/>
      <c r="D152" s="102"/>
      <c r="E152" s="102"/>
      <c r="F152" s="102"/>
      <c r="G152" s="102"/>
      <c r="H152" s="102"/>
      <c r="I152" s="102"/>
      <c r="K152" s="1"/>
      <c r="L152" s="1"/>
      <c r="M152" s="1"/>
      <c r="N152" s="1"/>
    </row>
    <row r="153" spans="1:14" x14ac:dyDescent="0.2">
      <c r="A153" s="186"/>
      <c r="B153" s="101"/>
      <c r="C153" s="102"/>
      <c r="D153" s="102"/>
      <c r="E153" s="102"/>
      <c r="F153" s="102"/>
      <c r="G153" s="102"/>
      <c r="H153" s="102"/>
      <c r="I153" s="102"/>
      <c r="K153" s="1"/>
      <c r="L153" s="1"/>
      <c r="M153" s="1"/>
      <c r="N153" s="1"/>
    </row>
    <row r="154" spans="1:14" x14ac:dyDescent="0.2">
      <c r="A154" s="184" t="s">
        <v>85</v>
      </c>
      <c r="B154" s="97"/>
      <c r="C154" s="98"/>
      <c r="D154" s="98"/>
      <c r="E154" s="98"/>
      <c r="F154" s="98"/>
      <c r="G154" s="98"/>
      <c r="H154" s="98"/>
      <c r="I154" s="98"/>
      <c r="K154" s="1"/>
      <c r="L154" s="1"/>
      <c r="M154" s="1"/>
      <c r="N154" s="1"/>
    </row>
    <row r="155" spans="1:14" x14ac:dyDescent="0.2">
      <c r="A155" s="178"/>
      <c r="B155" s="97"/>
      <c r="C155" s="98"/>
      <c r="D155" s="98"/>
      <c r="E155" s="98"/>
      <c r="F155" s="98"/>
      <c r="G155" s="98"/>
      <c r="H155" s="98"/>
      <c r="I155" s="98"/>
      <c r="K155" s="1"/>
      <c r="L155" s="1"/>
      <c r="M155" s="1"/>
      <c r="N155" s="1"/>
    </row>
    <row r="156" spans="1:14" x14ac:dyDescent="0.2">
      <c r="A156" s="178"/>
      <c r="B156" s="97"/>
      <c r="C156" s="98"/>
      <c r="D156" s="98"/>
      <c r="E156" s="98"/>
      <c r="F156" s="98"/>
      <c r="G156" s="98"/>
      <c r="H156" s="98"/>
      <c r="I156" s="98"/>
      <c r="K156" s="1"/>
      <c r="L156" s="1"/>
      <c r="M156" s="1"/>
      <c r="N156" s="1"/>
    </row>
    <row r="157" spans="1:14" x14ac:dyDescent="0.2">
      <c r="A157" s="185"/>
      <c r="B157" s="101"/>
      <c r="C157" s="102"/>
      <c r="D157" s="102"/>
      <c r="E157" s="102"/>
      <c r="F157" s="102"/>
      <c r="G157" s="102"/>
      <c r="H157" s="102"/>
      <c r="I157" s="102"/>
      <c r="K157" s="1"/>
      <c r="L157" s="1"/>
      <c r="M157" s="1"/>
      <c r="N157" s="1"/>
    </row>
    <row r="158" spans="1:14" x14ac:dyDescent="0.2">
      <c r="A158" s="186"/>
      <c r="B158" s="101"/>
      <c r="C158" s="102"/>
      <c r="D158" s="102"/>
      <c r="E158" s="102"/>
      <c r="F158" s="102"/>
      <c r="G158" s="102"/>
      <c r="H158" s="102"/>
      <c r="I158" s="102"/>
      <c r="K158" s="1"/>
      <c r="L158" s="1"/>
      <c r="M158" s="1"/>
      <c r="N158" s="1"/>
    </row>
    <row r="159" spans="1:14" x14ac:dyDescent="0.2">
      <c r="A159" s="177" t="s">
        <v>109</v>
      </c>
      <c r="B159" s="189"/>
      <c r="C159" s="190"/>
      <c r="D159" s="190"/>
      <c r="E159" s="190"/>
      <c r="F159" s="190"/>
      <c r="G159" s="190"/>
      <c r="H159" s="190"/>
      <c r="I159" s="190"/>
      <c r="K159" s="1"/>
      <c r="L159" s="1"/>
      <c r="M159" s="1"/>
      <c r="N159" s="1"/>
    </row>
    <row r="160" spans="1:14" x14ac:dyDescent="0.2">
      <c r="A160" s="178"/>
      <c r="B160" s="189"/>
      <c r="C160" s="190"/>
      <c r="D160" s="190"/>
      <c r="E160" s="190"/>
      <c r="F160" s="190"/>
      <c r="G160" s="190"/>
      <c r="H160" s="190"/>
      <c r="I160" s="190"/>
      <c r="K160" s="1"/>
      <c r="L160" s="1"/>
      <c r="M160" s="1"/>
      <c r="N160" s="1"/>
    </row>
    <row r="161" spans="1:14" x14ac:dyDescent="0.2">
      <c r="A161" s="178"/>
      <c r="B161" s="189"/>
      <c r="C161" s="190"/>
      <c r="D161" s="190"/>
      <c r="E161" s="190"/>
      <c r="F161" s="190"/>
      <c r="G161" s="190"/>
      <c r="H161" s="190"/>
      <c r="I161" s="190"/>
      <c r="K161" s="1"/>
      <c r="L161" s="1"/>
      <c r="M161" s="1"/>
      <c r="N161" s="1"/>
    </row>
    <row r="162" spans="1:14" x14ac:dyDescent="0.2">
      <c r="A162" s="178"/>
      <c r="B162" s="189"/>
      <c r="C162" s="190"/>
      <c r="D162" s="190"/>
      <c r="E162" s="190"/>
      <c r="F162" s="190"/>
      <c r="G162" s="190"/>
      <c r="H162" s="190"/>
      <c r="I162" s="190"/>
      <c r="K162" s="1"/>
      <c r="L162" s="1"/>
      <c r="M162" s="1"/>
      <c r="N162" s="1"/>
    </row>
    <row r="163" spans="1:14" x14ac:dyDescent="0.2">
      <c r="A163" s="178"/>
      <c r="B163" s="189"/>
      <c r="C163" s="190"/>
      <c r="D163" s="190"/>
      <c r="E163" s="190"/>
      <c r="F163" s="190"/>
      <c r="G163" s="190"/>
      <c r="H163" s="190"/>
      <c r="I163" s="190"/>
      <c r="K163" s="1"/>
      <c r="L163" s="1"/>
      <c r="M163" s="1"/>
      <c r="N163" s="1"/>
    </row>
    <row r="164" spans="1:14" x14ac:dyDescent="0.2">
      <c r="A164" s="178"/>
      <c r="B164" s="189"/>
      <c r="C164" s="190"/>
      <c r="D164" s="190"/>
      <c r="E164" s="190"/>
      <c r="F164" s="190"/>
      <c r="G164" s="190"/>
      <c r="H164" s="190"/>
      <c r="I164" s="190"/>
      <c r="K164" s="1"/>
      <c r="L164" s="1"/>
      <c r="M164" s="1"/>
      <c r="N164" s="1"/>
    </row>
    <row r="165" spans="1:14" x14ac:dyDescent="0.2">
      <c r="A165" s="178"/>
      <c r="B165" s="189"/>
      <c r="C165" s="190"/>
      <c r="D165" s="190"/>
      <c r="E165" s="190"/>
      <c r="F165" s="190"/>
      <c r="G165" s="190"/>
      <c r="H165" s="190"/>
      <c r="I165" s="190"/>
      <c r="K165" s="1"/>
      <c r="L165" s="1"/>
      <c r="M165" s="1"/>
      <c r="N165" s="1"/>
    </row>
    <row r="166" spans="1:14" x14ac:dyDescent="0.2">
      <c r="A166" s="178"/>
      <c r="B166" s="189"/>
      <c r="C166" s="190"/>
      <c r="D166" s="190"/>
      <c r="E166" s="190"/>
      <c r="F166" s="190"/>
      <c r="G166" s="190"/>
      <c r="H166" s="190"/>
      <c r="I166" s="190"/>
      <c r="K166" s="1"/>
      <c r="L166" s="1"/>
      <c r="M166" s="1"/>
      <c r="N166" s="1"/>
    </row>
    <row r="167" spans="1:14" x14ac:dyDescent="0.2">
      <c r="A167" s="178"/>
      <c r="B167" s="189"/>
      <c r="C167" s="190"/>
      <c r="D167" s="190"/>
      <c r="E167" s="190"/>
      <c r="F167" s="190"/>
      <c r="G167" s="190"/>
      <c r="H167" s="190"/>
      <c r="I167" s="190"/>
      <c r="K167" s="1"/>
      <c r="L167" s="1"/>
      <c r="M167" s="1"/>
      <c r="N167" s="1"/>
    </row>
    <row r="168" spans="1:14" x14ac:dyDescent="0.2">
      <c r="A168" s="178"/>
      <c r="B168" s="189"/>
      <c r="C168" s="190"/>
      <c r="D168" s="190"/>
      <c r="E168" s="190"/>
      <c r="F168" s="190"/>
      <c r="G168" s="190"/>
      <c r="H168" s="190"/>
      <c r="I168" s="190"/>
      <c r="K168" s="1"/>
      <c r="L168" s="1"/>
      <c r="M168" s="1"/>
      <c r="N168" s="1"/>
    </row>
    <row r="169" spans="1:14" x14ac:dyDescent="0.2">
      <c r="A169" s="178"/>
      <c r="B169" s="189"/>
      <c r="C169" s="190"/>
      <c r="D169" s="190"/>
      <c r="E169" s="190"/>
      <c r="F169" s="190"/>
      <c r="G169" s="190"/>
      <c r="H169" s="190"/>
      <c r="I169" s="190"/>
      <c r="K169" s="1"/>
      <c r="L169" s="1"/>
      <c r="M169" s="1"/>
      <c r="N169" s="1"/>
    </row>
    <row r="170" spans="1:14" x14ac:dyDescent="0.2">
      <c r="A170" s="179"/>
      <c r="B170" s="189"/>
      <c r="C170" s="190"/>
      <c r="D170" s="190"/>
      <c r="E170" s="190"/>
      <c r="F170" s="190"/>
      <c r="G170" s="190"/>
      <c r="H170" s="190"/>
      <c r="I170" s="190"/>
      <c r="K170" s="1"/>
      <c r="L170" s="1"/>
      <c r="M170" s="1"/>
      <c r="N170" s="1"/>
    </row>
    <row r="171" spans="1:14" x14ac:dyDescent="0.2">
      <c r="A171" s="99"/>
      <c r="B171" s="98"/>
      <c r="C171" s="98"/>
      <c r="D171" s="98"/>
      <c r="E171" s="98"/>
      <c r="F171" s="98"/>
      <c r="G171" s="98"/>
      <c r="H171" s="98"/>
      <c r="I171" s="98"/>
      <c r="K171" s="1"/>
      <c r="L171" s="1"/>
      <c r="M171" s="1"/>
      <c r="N171" s="1"/>
    </row>
    <row r="172" spans="1:14" x14ac:dyDescent="0.2">
      <c r="A172" s="94"/>
      <c r="K172" s="1"/>
      <c r="L172" s="1"/>
      <c r="M172" s="1"/>
      <c r="N172" s="1"/>
    </row>
    <row r="173" spans="1:14" ht="13.5" thickBot="1" x14ac:dyDescent="0.25">
      <c r="A173" s="94"/>
      <c r="K173" s="1"/>
      <c r="L173" s="1"/>
      <c r="M173" s="1"/>
      <c r="N173" s="1"/>
    </row>
    <row r="174" spans="1:14" ht="37.5" customHeight="1" thickTop="1" thickBot="1" x14ac:dyDescent="0.25">
      <c r="A174" s="94"/>
      <c r="G174" s="100" t="s">
        <v>107</v>
      </c>
      <c r="I174" s="125"/>
      <c r="K174" s="1"/>
      <c r="L174" s="1"/>
      <c r="M174" s="1"/>
      <c r="N174" s="1"/>
    </row>
    <row r="175" spans="1:14" ht="15" thickTop="1" x14ac:dyDescent="0.2">
      <c r="D175" s="91"/>
      <c r="E175" s="91"/>
      <c r="F175" s="91"/>
      <c r="G175" s="91"/>
      <c r="K175" s="1"/>
      <c r="L175" s="1"/>
      <c r="M175" s="1"/>
      <c r="N175" s="1"/>
    </row>
    <row r="176" spans="1:14" ht="14.25" x14ac:dyDescent="0.2">
      <c r="A176" s="91"/>
      <c r="B176" s="91"/>
      <c r="C176" s="91"/>
      <c r="D176" s="91"/>
      <c r="E176" s="91"/>
      <c r="F176" s="91"/>
      <c r="G176" s="91"/>
      <c r="K176" s="1"/>
      <c r="L176" s="1"/>
      <c r="M176" s="1"/>
      <c r="N176" s="1"/>
    </row>
    <row r="177" spans="1:14" ht="14.25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K177" s="1"/>
      <c r="L177" s="1"/>
      <c r="M177" s="1"/>
      <c r="N177" s="1"/>
    </row>
    <row r="178" spans="1:14" x14ac:dyDescent="0.2">
      <c r="K178" s="1"/>
      <c r="L178" s="1"/>
      <c r="M178" s="1"/>
      <c r="N178" s="1"/>
    </row>
    <row r="179" spans="1:14" ht="14.25" x14ac:dyDescent="0.2">
      <c r="A179" s="91" t="s">
        <v>106</v>
      </c>
      <c r="B179" s="92"/>
      <c r="C179" s="92"/>
      <c r="E179" s="93"/>
      <c r="F179" s="93"/>
      <c r="G179" s="93"/>
      <c r="H179" s="93"/>
      <c r="K179" s="1"/>
      <c r="L179" s="1"/>
      <c r="M179" s="1"/>
      <c r="N179" s="1"/>
    </row>
    <row r="180" spans="1:14" ht="14.25" x14ac:dyDescent="0.2">
      <c r="F180" s="91" t="s">
        <v>126</v>
      </c>
      <c r="K180" s="1"/>
      <c r="L180" s="1"/>
      <c r="M180" s="1"/>
      <c r="N180" s="1"/>
    </row>
    <row r="181" spans="1:14" x14ac:dyDescent="0.2">
      <c r="K181" s="1"/>
      <c r="L181" s="1"/>
      <c r="M181" s="1"/>
      <c r="N181" s="1"/>
    </row>
    <row r="182" spans="1:14" x14ac:dyDescent="0.2">
      <c r="K182" s="1"/>
      <c r="L182" s="1"/>
      <c r="M182" s="1"/>
      <c r="N182" s="1"/>
    </row>
    <row r="183" spans="1:14" x14ac:dyDescent="0.2">
      <c r="K183" s="1"/>
      <c r="L183" s="1"/>
      <c r="M183" s="1"/>
      <c r="N183" s="1"/>
    </row>
    <row r="184" spans="1:14" x14ac:dyDescent="0.2">
      <c r="K184" s="1"/>
      <c r="L184" s="1"/>
      <c r="M184" s="1"/>
      <c r="N184" s="1"/>
    </row>
    <row r="185" spans="1:14" x14ac:dyDescent="0.2">
      <c r="K185" s="1"/>
      <c r="L185" s="1"/>
      <c r="M185" s="1"/>
      <c r="N185" s="1"/>
    </row>
    <row r="186" spans="1:14" x14ac:dyDescent="0.2">
      <c r="K186" s="1"/>
      <c r="L186" s="1"/>
      <c r="M186" s="1"/>
      <c r="N186" s="1"/>
    </row>
    <row r="187" spans="1:14" x14ac:dyDescent="0.2">
      <c r="K187" s="1"/>
      <c r="L187" s="1"/>
      <c r="M187" s="1"/>
      <c r="N187" s="1"/>
    </row>
    <row r="188" spans="1:14" x14ac:dyDescent="0.2">
      <c r="K188" s="1"/>
      <c r="L188" s="1"/>
      <c r="M188" s="1"/>
      <c r="N188" s="1"/>
    </row>
    <row r="189" spans="1:14" x14ac:dyDescent="0.2">
      <c r="K189" s="1"/>
      <c r="L189" s="1"/>
      <c r="M189" s="1"/>
      <c r="N189" s="1"/>
    </row>
    <row r="190" spans="1:14" x14ac:dyDescent="0.2">
      <c r="K190" s="1"/>
      <c r="L190" s="1"/>
      <c r="M190" s="1"/>
      <c r="N190" s="1"/>
    </row>
    <row r="191" spans="1:14" x14ac:dyDescent="0.2">
      <c r="K191" s="1"/>
      <c r="L191" s="1"/>
      <c r="M191" s="1"/>
      <c r="N191" s="1"/>
    </row>
    <row r="192" spans="1:14" x14ac:dyDescent="0.2">
      <c r="K192" s="1"/>
      <c r="L192" s="1"/>
      <c r="M192" s="1"/>
      <c r="N192" s="1"/>
    </row>
    <row r="193" spans="11:14" x14ac:dyDescent="0.2">
      <c r="K193" s="1"/>
      <c r="L193" s="1"/>
      <c r="M193" s="1"/>
      <c r="N193" s="1"/>
    </row>
    <row r="194" spans="11:14" x14ac:dyDescent="0.2">
      <c r="K194" s="1"/>
      <c r="L194" s="1"/>
      <c r="M194" s="1"/>
      <c r="N194" s="1"/>
    </row>
    <row r="195" spans="11:14" x14ac:dyDescent="0.2">
      <c r="K195" s="1"/>
      <c r="L195" s="1"/>
      <c r="M195" s="1"/>
      <c r="N195" s="1"/>
    </row>
    <row r="196" spans="11:14" x14ac:dyDescent="0.2">
      <c r="K196" s="1"/>
      <c r="L196" s="1"/>
      <c r="M196" s="1"/>
      <c r="N196" s="1"/>
    </row>
    <row r="197" spans="11:14" x14ac:dyDescent="0.2">
      <c r="K197" s="1"/>
      <c r="L197" s="1"/>
      <c r="M197" s="1"/>
      <c r="N197" s="1"/>
    </row>
    <row r="198" spans="11:14" x14ac:dyDescent="0.2">
      <c r="K198" s="1"/>
      <c r="L198" s="1"/>
      <c r="M198" s="1"/>
      <c r="N198" s="1"/>
    </row>
    <row r="199" spans="11:14" x14ac:dyDescent="0.2">
      <c r="K199" s="1"/>
      <c r="L199" s="1"/>
      <c r="M199" s="1"/>
      <c r="N199" s="1"/>
    </row>
    <row r="200" spans="11:14" x14ac:dyDescent="0.2">
      <c r="K200" s="1"/>
      <c r="L200" s="1"/>
      <c r="M200" s="1"/>
      <c r="N200" s="1"/>
    </row>
    <row r="201" spans="11:14" x14ac:dyDescent="0.2">
      <c r="K201" s="1"/>
      <c r="L201" s="1"/>
      <c r="M201" s="1"/>
      <c r="N201" s="1"/>
    </row>
    <row r="202" spans="11:14" x14ac:dyDescent="0.2">
      <c r="K202" s="1"/>
      <c r="L202" s="1"/>
      <c r="M202" s="1"/>
      <c r="N202" s="1"/>
    </row>
    <row r="203" spans="11:14" x14ac:dyDescent="0.2">
      <c r="K203" s="1"/>
      <c r="L203" s="1"/>
      <c r="M203" s="1"/>
      <c r="N203" s="1"/>
    </row>
    <row r="204" spans="11:14" x14ac:dyDescent="0.2">
      <c r="K204" s="1"/>
      <c r="L204" s="1"/>
      <c r="M204" s="1"/>
      <c r="N204" s="1"/>
    </row>
    <row r="205" spans="11:14" x14ac:dyDescent="0.2">
      <c r="K205" s="1"/>
      <c r="L205" s="1"/>
      <c r="M205" s="1"/>
      <c r="N205" s="1"/>
    </row>
    <row r="206" spans="11:14" x14ac:dyDescent="0.2">
      <c r="K206" s="1"/>
      <c r="L206" s="1"/>
      <c r="M206" s="1"/>
      <c r="N206" s="1"/>
    </row>
    <row r="207" spans="11:14" x14ac:dyDescent="0.2">
      <c r="K207" s="1"/>
      <c r="L207" s="1"/>
      <c r="M207" s="1"/>
      <c r="N207" s="1"/>
    </row>
    <row r="208" spans="11:14" x14ac:dyDescent="0.2">
      <c r="K208" s="1"/>
      <c r="L208" s="1"/>
      <c r="M208" s="1"/>
      <c r="N208" s="1"/>
    </row>
    <row r="209" spans="11:14" x14ac:dyDescent="0.2">
      <c r="K209" s="1"/>
      <c r="L209" s="1"/>
      <c r="M209" s="1"/>
      <c r="N209" s="1"/>
    </row>
    <row r="210" spans="11:14" x14ac:dyDescent="0.2">
      <c r="K210" s="1"/>
      <c r="L210" s="1"/>
      <c r="M210" s="1"/>
      <c r="N210" s="1"/>
    </row>
    <row r="211" spans="11:14" x14ac:dyDescent="0.2">
      <c r="K211" s="1"/>
      <c r="L211" s="1"/>
      <c r="M211" s="1"/>
      <c r="N211" s="1"/>
    </row>
    <row r="212" spans="11:14" x14ac:dyDescent="0.2">
      <c r="K212" s="1"/>
      <c r="L212" s="1"/>
      <c r="M212" s="1"/>
      <c r="N212" s="1"/>
    </row>
    <row r="213" spans="11:14" x14ac:dyDescent="0.2">
      <c r="K213" s="1"/>
      <c r="L213" s="1"/>
      <c r="M213" s="1"/>
      <c r="N213" s="1"/>
    </row>
    <row r="214" spans="11:14" x14ac:dyDescent="0.2">
      <c r="K214" s="1"/>
      <c r="L214" s="1"/>
      <c r="M214" s="1"/>
      <c r="N214" s="1"/>
    </row>
    <row r="215" spans="11:14" x14ac:dyDescent="0.2">
      <c r="K215" s="1"/>
      <c r="L215" s="1"/>
      <c r="M215" s="1"/>
      <c r="N215" s="1"/>
    </row>
    <row r="216" spans="11:14" x14ac:dyDescent="0.2">
      <c r="K216" s="1"/>
      <c r="L216" s="1"/>
      <c r="M216" s="1"/>
      <c r="N216" s="1"/>
    </row>
    <row r="217" spans="11:14" x14ac:dyDescent="0.2">
      <c r="K217" s="1"/>
      <c r="L217" s="1"/>
      <c r="M217" s="1"/>
      <c r="N217" s="1"/>
    </row>
    <row r="218" spans="11:14" x14ac:dyDescent="0.2">
      <c r="K218" s="1"/>
      <c r="L218" s="1"/>
      <c r="M218" s="1"/>
      <c r="N218" s="1"/>
    </row>
    <row r="219" spans="11:14" x14ac:dyDescent="0.2">
      <c r="K219" s="1"/>
      <c r="L219" s="1"/>
      <c r="M219" s="1"/>
      <c r="N219" s="1"/>
    </row>
    <row r="220" spans="11:14" x14ac:dyDescent="0.2">
      <c r="K220" s="1"/>
      <c r="L220" s="1"/>
      <c r="M220" s="1"/>
      <c r="N220" s="1"/>
    </row>
    <row r="221" spans="11:14" x14ac:dyDescent="0.2">
      <c r="K221" s="1"/>
      <c r="L221" s="1"/>
      <c r="M221" s="1"/>
      <c r="N221" s="1"/>
    </row>
    <row r="222" spans="11:14" x14ac:dyDescent="0.2">
      <c r="K222" s="1"/>
      <c r="L222" s="1"/>
      <c r="M222" s="1"/>
      <c r="N222" s="1"/>
    </row>
    <row r="223" spans="11:14" x14ac:dyDescent="0.2">
      <c r="K223" s="1"/>
      <c r="L223" s="1"/>
      <c r="M223" s="1"/>
      <c r="N223" s="1"/>
    </row>
    <row r="224" spans="11:14" x14ac:dyDescent="0.2">
      <c r="K224" s="1"/>
      <c r="L224" s="1"/>
      <c r="M224" s="1"/>
      <c r="N224" s="1"/>
    </row>
    <row r="225" spans="11:14" x14ac:dyDescent="0.2">
      <c r="K225" s="1"/>
      <c r="L225" s="1"/>
      <c r="M225" s="1"/>
      <c r="N225" s="1"/>
    </row>
    <row r="226" spans="11:14" x14ac:dyDescent="0.2">
      <c r="K226" s="1"/>
      <c r="L226" s="1"/>
      <c r="M226" s="1"/>
      <c r="N226" s="1"/>
    </row>
    <row r="227" spans="11:14" x14ac:dyDescent="0.2">
      <c r="K227" s="1"/>
      <c r="L227" s="1"/>
      <c r="M227" s="1"/>
      <c r="N227" s="1"/>
    </row>
    <row r="228" spans="11:14" x14ac:dyDescent="0.2">
      <c r="K228" s="1"/>
      <c r="L228" s="1"/>
      <c r="M228" s="1"/>
      <c r="N228" s="1"/>
    </row>
    <row r="229" spans="11:14" x14ac:dyDescent="0.2">
      <c r="K229" s="1"/>
      <c r="L229" s="1"/>
      <c r="M229" s="1"/>
      <c r="N229" s="1"/>
    </row>
    <row r="230" spans="11:14" x14ac:dyDescent="0.2">
      <c r="K230" s="1"/>
      <c r="L230" s="1"/>
      <c r="M230" s="1"/>
      <c r="N230" s="1"/>
    </row>
    <row r="231" spans="11:14" x14ac:dyDescent="0.2">
      <c r="K231" s="1"/>
      <c r="L231" s="1"/>
      <c r="M231" s="1"/>
      <c r="N231" s="1"/>
    </row>
    <row r="232" spans="11:14" x14ac:dyDescent="0.2">
      <c r="K232" s="1"/>
      <c r="L232" s="1"/>
      <c r="M232" s="1"/>
      <c r="N232" s="1"/>
    </row>
    <row r="233" spans="11:14" x14ac:dyDescent="0.2">
      <c r="K233" s="1"/>
      <c r="L233" s="1"/>
      <c r="M233" s="1"/>
      <c r="N233" s="1"/>
    </row>
    <row r="234" spans="11:14" x14ac:dyDescent="0.2">
      <c r="K234" s="1"/>
      <c r="L234" s="1"/>
      <c r="M234" s="1"/>
      <c r="N234" s="1"/>
    </row>
    <row r="235" spans="11:14" x14ac:dyDescent="0.2">
      <c r="K235" s="1"/>
      <c r="L235" s="1"/>
      <c r="M235" s="1"/>
      <c r="N235" s="1"/>
    </row>
    <row r="236" spans="11:14" x14ac:dyDescent="0.2">
      <c r="K236" s="1"/>
      <c r="L236" s="1"/>
      <c r="M236" s="1"/>
      <c r="N236" s="1"/>
    </row>
    <row r="237" spans="11:14" x14ac:dyDescent="0.2">
      <c r="K237" s="1"/>
      <c r="L237" s="1"/>
      <c r="M237" s="1"/>
      <c r="N237" s="1"/>
    </row>
    <row r="238" spans="11:14" x14ac:dyDescent="0.2">
      <c r="K238" s="1"/>
      <c r="L238" s="1"/>
      <c r="M238" s="1"/>
      <c r="N238" s="1"/>
    </row>
    <row r="239" spans="11:14" x14ac:dyDescent="0.2">
      <c r="K239" s="1"/>
      <c r="L239" s="1"/>
      <c r="M239" s="1"/>
      <c r="N239" s="1"/>
    </row>
    <row r="240" spans="11:14" x14ac:dyDescent="0.2">
      <c r="K240" s="1"/>
      <c r="L240" s="1"/>
      <c r="M240" s="1"/>
      <c r="N240" s="1"/>
    </row>
    <row r="241" spans="11:14" x14ac:dyDescent="0.2">
      <c r="K241" s="1"/>
      <c r="L241" s="1"/>
      <c r="M241" s="1"/>
      <c r="N241" s="1"/>
    </row>
    <row r="242" spans="11:14" x14ac:dyDescent="0.2">
      <c r="K242" s="1"/>
      <c r="L242" s="1"/>
      <c r="M242" s="1"/>
      <c r="N242" s="1"/>
    </row>
    <row r="243" spans="11:14" x14ac:dyDescent="0.2">
      <c r="K243" s="1"/>
      <c r="L243" s="1"/>
      <c r="M243" s="1"/>
      <c r="N243" s="1"/>
    </row>
    <row r="244" spans="11:14" x14ac:dyDescent="0.2">
      <c r="K244" s="1"/>
      <c r="L244" s="1"/>
      <c r="M244" s="1"/>
      <c r="N244" s="1"/>
    </row>
    <row r="245" spans="11:14" x14ac:dyDescent="0.2">
      <c r="K245" s="1"/>
      <c r="L245" s="1"/>
      <c r="M245" s="1"/>
      <c r="N245" s="1"/>
    </row>
    <row r="246" spans="11:14" x14ac:dyDescent="0.2">
      <c r="K246" s="1"/>
      <c r="L246" s="1"/>
      <c r="M246" s="1"/>
      <c r="N246" s="1"/>
    </row>
    <row r="247" spans="11:14" x14ac:dyDescent="0.2">
      <c r="K247" s="1"/>
      <c r="L247" s="1"/>
      <c r="M247" s="1"/>
      <c r="N247" s="1"/>
    </row>
    <row r="248" spans="11:14" x14ac:dyDescent="0.2">
      <c r="K248" s="1"/>
      <c r="L248" s="1"/>
      <c r="M248" s="1"/>
      <c r="N248" s="1"/>
    </row>
    <row r="249" spans="11:14" x14ac:dyDescent="0.2">
      <c r="K249" s="1"/>
      <c r="L249" s="1"/>
      <c r="M249" s="1"/>
      <c r="N249" s="1"/>
    </row>
    <row r="250" spans="11:14" x14ac:dyDescent="0.2">
      <c r="K250" s="1"/>
      <c r="L250" s="1"/>
      <c r="M250" s="1"/>
      <c r="N250" s="1"/>
    </row>
    <row r="251" spans="11:14" x14ac:dyDescent="0.2">
      <c r="K251" s="1"/>
      <c r="L251" s="1"/>
      <c r="M251" s="1"/>
      <c r="N251" s="1"/>
    </row>
    <row r="252" spans="11:14" x14ac:dyDescent="0.2">
      <c r="K252" s="1"/>
      <c r="L252" s="1"/>
      <c r="M252" s="1"/>
      <c r="N252" s="1"/>
    </row>
    <row r="253" spans="11:14" x14ac:dyDescent="0.2">
      <c r="K253" s="1"/>
      <c r="L253" s="1"/>
      <c r="M253" s="1"/>
      <c r="N253" s="1"/>
    </row>
    <row r="254" spans="11:14" x14ac:dyDescent="0.2">
      <c r="K254" s="1"/>
      <c r="L254" s="1"/>
      <c r="M254" s="1"/>
      <c r="N254" s="1"/>
    </row>
    <row r="255" spans="11:14" x14ac:dyDescent="0.2">
      <c r="K255" s="1"/>
      <c r="L255" s="1"/>
      <c r="M255" s="1"/>
      <c r="N255" s="1"/>
    </row>
    <row r="256" spans="11:14" x14ac:dyDescent="0.2">
      <c r="K256" s="1"/>
      <c r="L256" s="1"/>
      <c r="M256" s="1"/>
      <c r="N256" s="1"/>
    </row>
    <row r="257" spans="11:14" x14ac:dyDescent="0.2">
      <c r="K257" s="1"/>
      <c r="L257" s="1"/>
      <c r="M257" s="1"/>
      <c r="N257" s="1"/>
    </row>
    <row r="258" spans="11:14" x14ac:dyDescent="0.2">
      <c r="K258" s="1"/>
      <c r="L258" s="1"/>
      <c r="M258" s="1"/>
      <c r="N258" s="1"/>
    </row>
    <row r="259" spans="11:14" x14ac:dyDescent="0.2">
      <c r="K259" s="1"/>
      <c r="L259" s="1"/>
      <c r="M259" s="1"/>
      <c r="N259" s="1"/>
    </row>
    <row r="260" spans="11:14" x14ac:dyDescent="0.2">
      <c r="K260" s="1"/>
      <c r="L260" s="1"/>
      <c r="M260" s="1"/>
      <c r="N260" s="1"/>
    </row>
    <row r="261" spans="11:14" x14ac:dyDescent="0.2">
      <c r="K261" s="1"/>
      <c r="L261" s="1"/>
      <c r="M261" s="1"/>
      <c r="N261" s="1"/>
    </row>
    <row r="262" spans="11:14" x14ac:dyDescent="0.2">
      <c r="K262" s="1"/>
      <c r="L262" s="1"/>
      <c r="M262" s="1"/>
      <c r="N262" s="1"/>
    </row>
    <row r="263" spans="11:14" x14ac:dyDescent="0.2">
      <c r="K263" s="1"/>
      <c r="L263" s="1"/>
      <c r="M263" s="1"/>
      <c r="N263" s="1"/>
    </row>
    <row r="264" spans="11:14" x14ac:dyDescent="0.2">
      <c r="K264" s="1"/>
      <c r="L264" s="1"/>
      <c r="M264" s="1"/>
      <c r="N264" s="1"/>
    </row>
    <row r="265" spans="11:14" x14ac:dyDescent="0.2">
      <c r="K265" s="1"/>
      <c r="L265" s="1"/>
      <c r="M265" s="1"/>
      <c r="N265" s="1"/>
    </row>
    <row r="266" spans="11:14" x14ac:dyDescent="0.2">
      <c r="K266" s="1"/>
      <c r="L266" s="1"/>
      <c r="M266" s="1"/>
      <c r="N266" s="1"/>
    </row>
    <row r="267" spans="11:14" x14ac:dyDescent="0.2">
      <c r="K267" s="1"/>
      <c r="L267" s="1"/>
      <c r="M267" s="1"/>
      <c r="N267" s="1"/>
    </row>
    <row r="268" spans="11:14" x14ac:dyDescent="0.2">
      <c r="K268" s="1"/>
      <c r="L268" s="1"/>
      <c r="M268" s="1"/>
      <c r="N268" s="1"/>
    </row>
    <row r="269" spans="11:14" x14ac:dyDescent="0.2">
      <c r="K269" s="1"/>
      <c r="L269" s="1"/>
      <c r="M269" s="1"/>
      <c r="N269" s="1"/>
    </row>
    <row r="270" spans="11:14" x14ac:dyDescent="0.2">
      <c r="K270" s="1"/>
      <c r="L270" s="1"/>
      <c r="M270" s="1"/>
      <c r="N270" s="1"/>
    </row>
    <row r="271" spans="11:14" x14ac:dyDescent="0.2">
      <c r="K271" s="1"/>
      <c r="L271" s="1"/>
      <c r="M271" s="1"/>
      <c r="N271" s="1"/>
    </row>
    <row r="272" spans="11:14" x14ac:dyDescent="0.2">
      <c r="K272" s="1"/>
      <c r="L272" s="1"/>
      <c r="M272" s="1"/>
      <c r="N272" s="1"/>
    </row>
    <row r="273" spans="11:14" x14ac:dyDescent="0.2">
      <c r="K273" s="1"/>
      <c r="L273" s="1"/>
      <c r="M273" s="1"/>
      <c r="N273" s="1"/>
    </row>
    <row r="274" spans="11:14" x14ac:dyDescent="0.2">
      <c r="K274" s="1"/>
      <c r="L274" s="1"/>
      <c r="M274" s="1"/>
      <c r="N274" s="1"/>
    </row>
    <row r="275" spans="11:14" x14ac:dyDescent="0.2">
      <c r="K275" s="1"/>
      <c r="L275" s="1"/>
      <c r="M275" s="1"/>
      <c r="N275" s="1"/>
    </row>
    <row r="276" spans="11:14" x14ac:dyDescent="0.2">
      <c r="K276" s="1"/>
      <c r="L276" s="1"/>
      <c r="M276" s="1"/>
      <c r="N276" s="1"/>
    </row>
    <row r="277" spans="11:14" x14ac:dyDescent="0.2">
      <c r="K277" s="1"/>
      <c r="L277" s="1"/>
      <c r="M277" s="1"/>
      <c r="N277" s="1"/>
    </row>
    <row r="278" spans="11:14" x14ac:dyDescent="0.2">
      <c r="K278" s="1"/>
      <c r="L278" s="1"/>
      <c r="M278" s="1"/>
      <c r="N278" s="1"/>
    </row>
    <row r="279" spans="11:14" x14ac:dyDescent="0.2">
      <c r="K279" s="1"/>
      <c r="L279" s="1"/>
      <c r="M279" s="1"/>
      <c r="N279" s="1"/>
    </row>
    <row r="280" spans="11:14" x14ac:dyDescent="0.2">
      <c r="K280" s="1"/>
      <c r="L280" s="1"/>
      <c r="M280" s="1"/>
      <c r="N280" s="1"/>
    </row>
    <row r="281" spans="11:14" x14ac:dyDescent="0.2">
      <c r="K281" s="1"/>
      <c r="L281" s="1"/>
      <c r="M281" s="1"/>
      <c r="N281" s="1"/>
    </row>
    <row r="282" spans="11:14" x14ac:dyDescent="0.2">
      <c r="K282" s="1"/>
      <c r="L282" s="1"/>
      <c r="M282" s="1"/>
      <c r="N282" s="1"/>
    </row>
    <row r="283" spans="11:14" x14ac:dyDescent="0.2">
      <c r="K283" s="1"/>
      <c r="L283" s="1"/>
      <c r="M283" s="1"/>
      <c r="N283" s="1"/>
    </row>
    <row r="284" spans="11:14" x14ac:dyDescent="0.2">
      <c r="K284" s="1"/>
      <c r="L284" s="1"/>
      <c r="M284" s="1"/>
      <c r="N284" s="1"/>
    </row>
    <row r="285" spans="11:14" x14ac:dyDescent="0.2">
      <c r="K285" s="1"/>
      <c r="L285" s="1"/>
      <c r="M285" s="1"/>
      <c r="N285" s="1"/>
    </row>
    <row r="286" spans="11:14" x14ac:dyDescent="0.2">
      <c r="K286" s="1"/>
      <c r="L286" s="1"/>
      <c r="M286" s="1"/>
      <c r="N286" s="1"/>
    </row>
    <row r="287" spans="11:14" x14ac:dyDescent="0.2">
      <c r="K287" s="1"/>
      <c r="L287" s="1"/>
      <c r="M287" s="1"/>
      <c r="N287" s="1"/>
    </row>
    <row r="288" spans="11:14" x14ac:dyDescent="0.2">
      <c r="K288" s="1"/>
      <c r="L288" s="1"/>
      <c r="M288" s="1"/>
      <c r="N288" s="1"/>
    </row>
    <row r="289" spans="11:14" x14ac:dyDescent="0.2">
      <c r="K289" s="1"/>
      <c r="L289" s="1"/>
      <c r="M289" s="1"/>
      <c r="N289" s="1"/>
    </row>
    <row r="290" spans="11:14" x14ac:dyDescent="0.2">
      <c r="K290" s="1"/>
      <c r="L290" s="1"/>
      <c r="M290" s="1"/>
      <c r="N290" s="1"/>
    </row>
    <row r="291" spans="11:14" x14ac:dyDescent="0.2">
      <c r="K291" s="1"/>
      <c r="L291" s="1"/>
      <c r="M291" s="1"/>
      <c r="N291" s="1"/>
    </row>
    <row r="292" spans="11:14" x14ac:dyDescent="0.2">
      <c r="K292" s="1"/>
      <c r="L292" s="1"/>
      <c r="M292" s="1"/>
      <c r="N292" s="1"/>
    </row>
    <row r="293" spans="11:14" x14ac:dyDescent="0.2">
      <c r="K293" s="1"/>
      <c r="L293" s="1"/>
      <c r="M293" s="1"/>
      <c r="N293" s="1"/>
    </row>
    <row r="294" spans="11:14" x14ac:dyDescent="0.2">
      <c r="K294" s="1"/>
      <c r="L294" s="1"/>
      <c r="M294" s="1"/>
      <c r="N294" s="1"/>
    </row>
    <row r="295" spans="11:14" x14ac:dyDescent="0.2">
      <c r="K295" s="1"/>
      <c r="L295" s="1"/>
      <c r="M295" s="1"/>
      <c r="N295" s="1"/>
    </row>
    <row r="296" spans="11:14" x14ac:dyDescent="0.2">
      <c r="K296" s="1"/>
      <c r="L296" s="1"/>
      <c r="M296" s="1"/>
      <c r="N296" s="1"/>
    </row>
    <row r="297" spans="11:14" x14ac:dyDescent="0.2">
      <c r="K297" s="1"/>
      <c r="L297" s="1"/>
      <c r="M297" s="1"/>
      <c r="N297" s="1"/>
    </row>
    <row r="298" spans="11:14" x14ac:dyDescent="0.2">
      <c r="K298" s="1"/>
      <c r="L298" s="1"/>
      <c r="M298" s="1"/>
      <c r="N298" s="1"/>
    </row>
    <row r="299" spans="11:14" x14ac:dyDescent="0.2">
      <c r="K299" s="1"/>
      <c r="L299" s="1"/>
      <c r="M299" s="1"/>
      <c r="N299" s="1"/>
    </row>
    <row r="300" spans="11:14" x14ac:dyDescent="0.2">
      <c r="K300" s="1"/>
      <c r="L300" s="1"/>
      <c r="M300" s="1"/>
      <c r="N300" s="1"/>
    </row>
    <row r="301" spans="11:14" x14ac:dyDescent="0.2">
      <c r="K301" s="1"/>
      <c r="L301" s="1"/>
      <c r="M301" s="1"/>
      <c r="N301" s="1"/>
    </row>
    <row r="302" spans="11:14" x14ac:dyDescent="0.2">
      <c r="K302" s="1"/>
      <c r="L302" s="1"/>
      <c r="M302" s="1"/>
      <c r="N302" s="1"/>
    </row>
    <row r="303" spans="11:14" x14ac:dyDescent="0.2">
      <c r="K303" s="1"/>
      <c r="L303" s="1"/>
      <c r="M303" s="1"/>
      <c r="N303" s="1"/>
    </row>
    <row r="304" spans="11:14" x14ac:dyDescent="0.2">
      <c r="K304" s="1"/>
      <c r="L304" s="1"/>
      <c r="M304" s="1"/>
      <c r="N304" s="1"/>
    </row>
    <row r="305" spans="11:14" x14ac:dyDescent="0.2">
      <c r="K305" s="1"/>
      <c r="L305" s="1"/>
      <c r="M305" s="1"/>
      <c r="N305" s="1"/>
    </row>
    <row r="306" spans="11:14" x14ac:dyDescent="0.2">
      <c r="K306" s="1"/>
      <c r="L306" s="1"/>
      <c r="M306" s="1"/>
      <c r="N306" s="1"/>
    </row>
    <row r="307" spans="11:14" x14ac:dyDescent="0.2">
      <c r="K307" s="1"/>
      <c r="L307" s="1"/>
      <c r="M307" s="1"/>
      <c r="N307" s="1"/>
    </row>
    <row r="308" spans="11:14" x14ac:dyDescent="0.2">
      <c r="K308" s="1"/>
      <c r="L308" s="1"/>
      <c r="M308" s="1"/>
      <c r="N308" s="1"/>
    </row>
    <row r="309" spans="11:14" x14ac:dyDescent="0.2">
      <c r="K309" s="1"/>
      <c r="L309" s="1"/>
      <c r="M309" s="1"/>
      <c r="N309" s="1"/>
    </row>
    <row r="310" spans="11:14" x14ac:dyDescent="0.2">
      <c r="K310" s="1"/>
      <c r="L310" s="1"/>
      <c r="M310" s="1"/>
      <c r="N310" s="1"/>
    </row>
    <row r="311" spans="11:14" x14ac:dyDescent="0.2">
      <c r="K311" s="1"/>
      <c r="L311" s="1"/>
      <c r="M311" s="1"/>
      <c r="N311" s="1"/>
    </row>
    <row r="312" spans="11:14" x14ac:dyDescent="0.2">
      <c r="K312" s="1"/>
      <c r="L312" s="1"/>
      <c r="M312" s="1"/>
      <c r="N312" s="1"/>
    </row>
    <row r="313" spans="11:14" x14ac:dyDescent="0.2">
      <c r="K313" s="1"/>
      <c r="L313" s="1"/>
      <c r="M313" s="1"/>
      <c r="N313" s="1"/>
    </row>
    <row r="314" spans="11:14" x14ac:dyDescent="0.2">
      <c r="K314" s="1"/>
      <c r="L314" s="1"/>
      <c r="M314" s="1"/>
      <c r="N314" s="1"/>
    </row>
    <row r="315" spans="11:14" x14ac:dyDescent="0.2">
      <c r="K315" s="1"/>
      <c r="L315" s="1"/>
      <c r="M315" s="1"/>
      <c r="N315" s="1"/>
    </row>
    <row r="316" spans="11:14" x14ac:dyDescent="0.2">
      <c r="K316" s="1"/>
      <c r="L316" s="1"/>
      <c r="M316" s="1"/>
      <c r="N316" s="1"/>
    </row>
    <row r="317" spans="11:14" x14ac:dyDescent="0.2">
      <c r="K317" s="1"/>
      <c r="L317" s="1"/>
      <c r="M317" s="1"/>
      <c r="N317" s="1"/>
    </row>
    <row r="318" spans="11:14" x14ac:dyDescent="0.2">
      <c r="K318" s="1"/>
      <c r="L318" s="1"/>
      <c r="M318" s="1"/>
      <c r="N318" s="1"/>
    </row>
    <row r="319" spans="11:14" x14ac:dyDescent="0.2">
      <c r="K319" s="1"/>
      <c r="L319" s="1"/>
      <c r="M319" s="1"/>
      <c r="N319" s="1"/>
    </row>
    <row r="320" spans="11:14" x14ac:dyDescent="0.2">
      <c r="K320" s="1"/>
      <c r="L320" s="1"/>
      <c r="M320" s="1"/>
      <c r="N320" s="1"/>
    </row>
    <row r="321" spans="11:14" x14ac:dyDescent="0.2">
      <c r="K321" s="1"/>
      <c r="L321" s="1"/>
      <c r="M321" s="1"/>
      <c r="N321" s="1"/>
    </row>
    <row r="322" spans="11:14" x14ac:dyDescent="0.2">
      <c r="K322" s="1"/>
      <c r="L322" s="1"/>
      <c r="M322" s="1"/>
      <c r="N322" s="1"/>
    </row>
    <row r="323" spans="11:14" x14ac:dyDescent="0.2">
      <c r="K323" s="1"/>
      <c r="L323" s="1"/>
      <c r="M323" s="1"/>
      <c r="N323" s="1"/>
    </row>
    <row r="324" spans="11:14" x14ac:dyDescent="0.2">
      <c r="K324" s="1"/>
      <c r="L324" s="1"/>
      <c r="M324" s="1"/>
      <c r="N324" s="1"/>
    </row>
    <row r="325" spans="11:14" x14ac:dyDescent="0.2">
      <c r="K325" s="1"/>
      <c r="L325" s="1"/>
      <c r="M325" s="1"/>
      <c r="N325" s="1"/>
    </row>
    <row r="326" spans="11:14" x14ac:dyDescent="0.2">
      <c r="K326" s="1"/>
      <c r="L326" s="1"/>
      <c r="M326" s="1"/>
      <c r="N326" s="1"/>
    </row>
    <row r="327" spans="11:14" x14ac:dyDescent="0.2">
      <c r="K327" s="1"/>
      <c r="L327" s="1"/>
      <c r="M327" s="1"/>
      <c r="N327" s="1"/>
    </row>
    <row r="328" spans="11:14" x14ac:dyDescent="0.2">
      <c r="K328" s="1"/>
      <c r="L328" s="1"/>
      <c r="M328" s="1"/>
      <c r="N328" s="1"/>
    </row>
    <row r="329" spans="11:14" x14ac:dyDescent="0.2">
      <c r="K329" s="1"/>
      <c r="L329" s="1"/>
      <c r="M329" s="1"/>
      <c r="N329" s="1"/>
    </row>
    <row r="330" spans="11:14" x14ac:dyDescent="0.2">
      <c r="K330" s="1"/>
      <c r="L330" s="1"/>
      <c r="M330" s="1"/>
      <c r="N330" s="1"/>
    </row>
    <row r="331" spans="11:14" x14ac:dyDescent="0.2">
      <c r="K331" s="1"/>
      <c r="L331" s="1"/>
      <c r="M331" s="1"/>
      <c r="N331" s="1"/>
    </row>
    <row r="332" spans="11:14" x14ac:dyDescent="0.2">
      <c r="K332" s="1"/>
      <c r="L332" s="1"/>
      <c r="M332" s="1"/>
      <c r="N332" s="1"/>
    </row>
    <row r="333" spans="11:14" x14ac:dyDescent="0.2">
      <c r="K333" s="1"/>
      <c r="L333" s="1"/>
      <c r="M333" s="1"/>
      <c r="N333" s="1"/>
    </row>
    <row r="334" spans="11:14" x14ac:dyDescent="0.2">
      <c r="K334" s="1"/>
      <c r="L334" s="1"/>
      <c r="M334" s="1"/>
      <c r="N334" s="1"/>
    </row>
    <row r="335" spans="11:14" x14ac:dyDescent="0.2">
      <c r="K335" s="1"/>
      <c r="L335" s="1"/>
      <c r="M335" s="1"/>
      <c r="N335" s="1"/>
    </row>
    <row r="336" spans="11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  <row r="1180" spans="11:14" x14ac:dyDescent="0.2">
      <c r="K1180" s="1"/>
      <c r="L1180" s="1"/>
      <c r="M1180" s="1"/>
      <c r="N1180" s="1"/>
    </row>
    <row r="1181" spans="11:14" x14ac:dyDescent="0.2">
      <c r="K1181" s="1"/>
      <c r="L1181" s="1"/>
      <c r="M1181" s="1"/>
      <c r="N1181" s="1"/>
    </row>
    <row r="1182" spans="11:14" x14ac:dyDescent="0.2">
      <c r="K1182" s="1"/>
      <c r="L1182" s="1"/>
      <c r="M1182" s="1"/>
      <c r="N1182" s="1"/>
    </row>
    <row r="1183" spans="11:14" x14ac:dyDescent="0.2">
      <c r="K1183" s="1"/>
      <c r="L1183" s="1"/>
      <c r="M1183" s="1"/>
      <c r="N1183" s="1"/>
    </row>
    <row r="1184" spans="11:14" x14ac:dyDescent="0.2">
      <c r="K1184" s="1"/>
      <c r="L1184" s="1"/>
      <c r="M1184" s="1"/>
      <c r="N1184" s="1"/>
    </row>
    <row r="1185" spans="11:14" x14ac:dyDescent="0.2">
      <c r="K1185" s="1"/>
      <c r="L1185" s="1"/>
      <c r="M1185" s="1"/>
      <c r="N1185" s="1"/>
    </row>
    <row r="1186" spans="11:14" x14ac:dyDescent="0.2">
      <c r="K1186" s="1"/>
      <c r="L1186" s="1"/>
      <c r="M1186" s="1"/>
      <c r="N1186" s="1"/>
    </row>
    <row r="1187" spans="11:14" x14ac:dyDescent="0.2">
      <c r="K1187" s="1"/>
      <c r="L1187" s="1"/>
      <c r="M1187" s="1"/>
      <c r="N1187" s="1"/>
    </row>
    <row r="1188" spans="11:14" x14ac:dyDescent="0.2">
      <c r="K1188" s="1"/>
      <c r="L1188" s="1"/>
      <c r="M1188" s="1"/>
      <c r="N1188" s="1"/>
    </row>
    <row r="1189" spans="11:14" x14ac:dyDescent="0.2">
      <c r="K1189" s="1"/>
      <c r="L1189" s="1"/>
      <c r="M1189" s="1"/>
      <c r="N1189" s="1"/>
    </row>
    <row r="1190" spans="11:14" x14ac:dyDescent="0.2">
      <c r="K1190" s="1"/>
      <c r="L1190" s="1"/>
      <c r="M1190" s="1"/>
      <c r="N1190" s="1"/>
    </row>
    <row r="1191" spans="11:14" x14ac:dyDescent="0.2">
      <c r="K1191" s="1"/>
      <c r="L1191" s="1"/>
      <c r="M1191" s="1"/>
      <c r="N1191" s="1"/>
    </row>
    <row r="1192" spans="11:14" x14ac:dyDescent="0.2">
      <c r="K1192" s="1"/>
      <c r="L1192" s="1"/>
      <c r="M1192" s="1"/>
      <c r="N1192" s="1"/>
    </row>
    <row r="1193" spans="11:14" x14ac:dyDescent="0.2">
      <c r="K1193" s="1"/>
      <c r="L1193" s="1"/>
      <c r="M1193" s="1"/>
      <c r="N1193" s="1"/>
    </row>
    <row r="1194" spans="11:14" x14ac:dyDescent="0.2">
      <c r="K1194" s="1"/>
      <c r="L1194" s="1"/>
      <c r="M1194" s="1"/>
      <c r="N1194" s="1"/>
    </row>
    <row r="1195" spans="11:14" x14ac:dyDescent="0.2">
      <c r="K1195" s="1"/>
      <c r="L1195" s="1"/>
      <c r="M1195" s="1"/>
      <c r="N1195" s="1"/>
    </row>
    <row r="1196" spans="11:14" x14ac:dyDescent="0.2">
      <c r="K1196" s="1"/>
      <c r="L1196" s="1"/>
      <c r="M1196" s="1"/>
      <c r="N1196" s="1"/>
    </row>
    <row r="1197" spans="11:14" x14ac:dyDescent="0.2">
      <c r="K1197" s="1"/>
      <c r="L1197" s="1"/>
      <c r="M1197" s="1"/>
      <c r="N1197" s="1"/>
    </row>
    <row r="1198" spans="11:14" x14ac:dyDescent="0.2">
      <c r="K1198" s="1"/>
      <c r="L1198" s="1"/>
      <c r="M1198" s="1"/>
      <c r="N1198" s="1"/>
    </row>
    <row r="1199" spans="11:14" x14ac:dyDescent="0.2">
      <c r="K1199" s="1"/>
      <c r="L1199" s="1"/>
      <c r="M1199" s="1"/>
      <c r="N1199" s="1"/>
    </row>
    <row r="1200" spans="11:14" x14ac:dyDescent="0.2">
      <c r="K1200" s="1"/>
      <c r="L1200" s="1"/>
      <c r="M1200" s="1"/>
      <c r="N1200" s="1"/>
    </row>
    <row r="1201" spans="11:14" x14ac:dyDescent="0.2">
      <c r="K1201" s="1"/>
      <c r="L1201" s="1"/>
      <c r="M1201" s="1"/>
      <c r="N1201" s="1"/>
    </row>
    <row r="1202" spans="11:14" x14ac:dyDescent="0.2">
      <c r="K1202" s="1"/>
      <c r="L1202" s="1"/>
      <c r="M1202" s="1"/>
      <c r="N1202" s="1"/>
    </row>
    <row r="1203" spans="11:14" x14ac:dyDescent="0.2">
      <c r="K1203" s="1"/>
      <c r="L1203" s="1"/>
      <c r="M1203" s="1"/>
      <c r="N1203" s="1"/>
    </row>
    <row r="1204" spans="11:14" x14ac:dyDescent="0.2">
      <c r="K1204" s="1"/>
      <c r="L1204" s="1"/>
      <c r="M1204" s="1"/>
      <c r="N1204" s="1"/>
    </row>
    <row r="1205" spans="11:14" x14ac:dyDescent="0.2">
      <c r="K1205" s="1"/>
      <c r="L1205" s="1"/>
      <c r="M1205" s="1"/>
      <c r="N1205" s="1"/>
    </row>
    <row r="1206" spans="11:14" x14ac:dyDescent="0.2">
      <c r="K1206" s="1"/>
      <c r="L1206" s="1"/>
      <c r="M1206" s="1"/>
      <c r="N1206" s="1"/>
    </row>
    <row r="1207" spans="11:14" x14ac:dyDescent="0.2">
      <c r="K1207" s="1"/>
      <c r="L1207" s="1"/>
      <c r="M1207" s="1"/>
      <c r="N1207" s="1"/>
    </row>
    <row r="1208" spans="11:14" x14ac:dyDescent="0.2">
      <c r="K1208" s="1"/>
      <c r="L1208" s="1"/>
      <c r="M1208" s="1"/>
      <c r="N1208" s="1"/>
    </row>
    <row r="1209" spans="11:14" x14ac:dyDescent="0.2">
      <c r="K1209" s="1"/>
      <c r="L1209" s="1"/>
      <c r="M1209" s="1"/>
      <c r="N1209" s="1"/>
    </row>
    <row r="1210" spans="11:14" x14ac:dyDescent="0.2">
      <c r="K1210" s="1"/>
      <c r="L1210" s="1"/>
      <c r="M1210" s="1"/>
      <c r="N1210" s="1"/>
    </row>
    <row r="1211" spans="11:14" x14ac:dyDescent="0.2">
      <c r="K1211" s="1"/>
      <c r="L1211" s="1"/>
      <c r="M1211" s="1"/>
      <c r="N1211" s="1"/>
    </row>
    <row r="1212" spans="11:14" x14ac:dyDescent="0.2">
      <c r="K1212" s="1"/>
      <c r="L1212" s="1"/>
      <c r="M1212" s="1"/>
      <c r="N1212" s="1"/>
    </row>
    <row r="1213" spans="11:14" x14ac:dyDescent="0.2">
      <c r="K1213" s="1"/>
      <c r="L1213" s="1"/>
      <c r="M1213" s="1"/>
      <c r="N1213" s="1"/>
    </row>
    <row r="1214" spans="11:14" x14ac:dyDescent="0.2">
      <c r="K1214" s="1"/>
      <c r="L1214" s="1"/>
      <c r="M1214" s="1"/>
      <c r="N1214" s="1"/>
    </row>
    <row r="1215" spans="11:14" x14ac:dyDescent="0.2">
      <c r="K1215" s="1"/>
      <c r="L1215" s="1"/>
      <c r="M1215" s="1"/>
      <c r="N1215" s="1"/>
    </row>
    <row r="1216" spans="11:14" x14ac:dyDescent="0.2">
      <c r="K1216" s="1"/>
      <c r="L1216" s="1"/>
      <c r="M1216" s="1"/>
      <c r="N1216" s="1"/>
    </row>
    <row r="1217" spans="11:14" x14ac:dyDescent="0.2">
      <c r="K1217" s="1"/>
      <c r="L1217" s="1"/>
      <c r="M1217" s="1"/>
      <c r="N1217" s="1"/>
    </row>
    <row r="1218" spans="11:14" x14ac:dyDescent="0.2">
      <c r="K1218" s="1"/>
      <c r="L1218" s="1"/>
      <c r="M1218" s="1"/>
      <c r="N1218" s="1"/>
    </row>
    <row r="1219" spans="11:14" x14ac:dyDescent="0.2">
      <c r="K1219" s="1"/>
      <c r="L1219" s="1"/>
      <c r="M1219" s="1"/>
      <c r="N1219" s="1"/>
    </row>
    <row r="1220" spans="11:14" x14ac:dyDescent="0.2">
      <c r="K1220" s="1"/>
      <c r="L1220" s="1"/>
      <c r="M1220" s="1"/>
      <c r="N1220" s="1"/>
    </row>
    <row r="1221" spans="11:14" x14ac:dyDescent="0.2">
      <c r="K1221" s="1"/>
      <c r="L1221" s="1"/>
      <c r="M1221" s="1"/>
      <c r="N1221" s="1"/>
    </row>
    <row r="1222" spans="11:14" x14ac:dyDescent="0.2">
      <c r="K1222" s="1"/>
      <c r="L1222" s="1"/>
      <c r="M1222" s="1"/>
      <c r="N1222" s="1"/>
    </row>
    <row r="1223" spans="11:14" x14ac:dyDescent="0.2">
      <c r="K1223" s="1"/>
      <c r="L1223" s="1"/>
      <c r="M1223" s="1"/>
      <c r="N1223" s="1"/>
    </row>
    <row r="1224" spans="11:14" x14ac:dyDescent="0.2">
      <c r="K1224" s="1"/>
      <c r="L1224" s="1"/>
      <c r="M1224" s="1"/>
      <c r="N1224" s="1"/>
    </row>
    <row r="1225" spans="11:14" x14ac:dyDescent="0.2">
      <c r="K1225" s="1"/>
      <c r="L1225" s="1"/>
      <c r="M1225" s="1"/>
      <c r="N1225" s="1"/>
    </row>
    <row r="1226" spans="11:14" x14ac:dyDescent="0.2">
      <c r="K1226" s="1"/>
      <c r="L1226" s="1"/>
      <c r="M1226" s="1"/>
      <c r="N1226" s="1"/>
    </row>
    <row r="1227" spans="11:14" x14ac:dyDescent="0.2">
      <c r="K1227" s="1"/>
      <c r="L1227" s="1"/>
      <c r="M1227" s="1"/>
      <c r="N1227" s="1"/>
    </row>
    <row r="1228" spans="11:14" x14ac:dyDescent="0.2">
      <c r="K1228" s="1"/>
      <c r="L1228" s="1"/>
      <c r="M1228" s="1"/>
      <c r="N1228" s="1"/>
    </row>
    <row r="1229" spans="11:14" x14ac:dyDescent="0.2">
      <c r="K1229" s="1"/>
      <c r="L1229" s="1"/>
      <c r="M1229" s="1"/>
      <c r="N1229" s="1"/>
    </row>
    <row r="1230" spans="11:14" x14ac:dyDescent="0.2">
      <c r="K1230" s="1"/>
      <c r="L1230" s="1"/>
      <c r="M1230" s="1"/>
      <c r="N1230" s="1"/>
    </row>
    <row r="1231" spans="11:14" x14ac:dyDescent="0.2">
      <c r="K1231" s="1"/>
      <c r="L1231" s="1"/>
      <c r="M1231" s="1"/>
      <c r="N1231" s="1"/>
    </row>
    <row r="1232" spans="11:14" x14ac:dyDescent="0.2">
      <c r="K1232" s="1"/>
      <c r="L1232" s="1"/>
      <c r="M1232" s="1"/>
      <c r="N1232" s="1"/>
    </row>
    <row r="1233" spans="11:14" x14ac:dyDescent="0.2">
      <c r="K1233" s="1"/>
      <c r="L1233" s="1"/>
      <c r="M1233" s="1"/>
      <c r="N1233" s="1"/>
    </row>
    <row r="1234" spans="11:14" x14ac:dyDescent="0.2">
      <c r="K1234" s="1"/>
      <c r="L1234" s="1"/>
      <c r="M1234" s="1"/>
      <c r="N1234" s="1"/>
    </row>
    <row r="1235" spans="11:14" x14ac:dyDescent="0.2">
      <c r="K1235" s="1"/>
      <c r="L1235" s="1"/>
      <c r="M1235" s="1"/>
      <c r="N1235" s="1"/>
    </row>
    <row r="1236" spans="11:14" x14ac:dyDescent="0.2">
      <c r="K1236" s="1"/>
      <c r="L1236" s="1"/>
      <c r="M1236" s="1"/>
      <c r="N1236" s="1"/>
    </row>
    <row r="1237" spans="11:14" x14ac:dyDescent="0.2">
      <c r="K1237" s="1"/>
      <c r="L1237" s="1"/>
      <c r="M1237" s="1"/>
      <c r="N1237" s="1"/>
    </row>
    <row r="1238" spans="11:14" x14ac:dyDescent="0.2">
      <c r="K1238" s="1"/>
      <c r="L1238" s="1"/>
      <c r="M1238" s="1"/>
      <c r="N1238" s="1"/>
    </row>
    <row r="1239" spans="11:14" x14ac:dyDescent="0.2">
      <c r="K1239" s="1"/>
      <c r="L1239" s="1"/>
      <c r="M1239" s="1"/>
      <c r="N1239" s="1"/>
    </row>
    <row r="1240" spans="11:14" x14ac:dyDescent="0.2">
      <c r="K1240" s="1"/>
      <c r="L1240" s="1"/>
      <c r="M1240" s="1"/>
      <c r="N1240" s="1"/>
    </row>
    <row r="1241" spans="11:14" x14ac:dyDescent="0.2">
      <c r="K1241" s="1"/>
      <c r="L1241" s="1"/>
      <c r="M1241" s="1"/>
      <c r="N1241" s="1"/>
    </row>
    <row r="1242" spans="11:14" x14ac:dyDescent="0.2">
      <c r="K1242" s="1"/>
      <c r="L1242" s="1"/>
      <c r="M1242" s="1"/>
      <c r="N1242" s="1"/>
    </row>
    <row r="1243" spans="11:14" x14ac:dyDescent="0.2">
      <c r="K1243" s="1"/>
      <c r="L1243" s="1"/>
      <c r="M1243" s="1"/>
      <c r="N1243" s="1"/>
    </row>
    <row r="1244" spans="11:14" x14ac:dyDescent="0.2">
      <c r="K1244" s="1"/>
      <c r="L1244" s="1"/>
      <c r="M1244" s="1"/>
      <c r="N1244" s="1"/>
    </row>
    <row r="1245" spans="11:14" x14ac:dyDescent="0.2">
      <c r="K1245" s="1"/>
      <c r="L1245" s="1"/>
      <c r="M1245" s="1"/>
      <c r="N1245" s="1"/>
    </row>
    <row r="1246" spans="11:14" x14ac:dyDescent="0.2">
      <c r="K1246" s="1"/>
      <c r="L1246" s="1"/>
      <c r="M1246" s="1"/>
      <c r="N1246" s="1"/>
    </row>
    <row r="1247" spans="11:14" x14ac:dyDescent="0.2">
      <c r="K1247" s="1"/>
      <c r="L1247" s="1"/>
      <c r="M1247" s="1"/>
      <c r="N1247" s="1"/>
    </row>
    <row r="1248" spans="11:14" x14ac:dyDescent="0.2">
      <c r="K1248" s="1"/>
      <c r="L1248" s="1"/>
      <c r="M1248" s="1"/>
      <c r="N1248" s="1"/>
    </row>
    <row r="1249" spans="11:14" x14ac:dyDescent="0.2">
      <c r="K1249" s="1"/>
      <c r="L1249" s="1"/>
      <c r="M1249" s="1"/>
      <c r="N1249" s="1"/>
    </row>
    <row r="1250" spans="11:14" x14ac:dyDescent="0.2">
      <c r="K1250" s="1"/>
      <c r="L1250" s="1"/>
      <c r="M1250" s="1"/>
      <c r="N1250" s="1"/>
    </row>
    <row r="1251" spans="11:14" x14ac:dyDescent="0.2">
      <c r="K1251" s="1"/>
      <c r="L1251" s="1"/>
      <c r="M1251" s="1"/>
      <c r="N1251" s="1"/>
    </row>
    <row r="1252" spans="11:14" x14ac:dyDescent="0.2">
      <c r="K1252" s="1"/>
      <c r="L1252" s="1"/>
      <c r="M1252" s="1"/>
      <c r="N1252" s="1"/>
    </row>
    <row r="1253" spans="11:14" x14ac:dyDescent="0.2">
      <c r="K1253" s="1"/>
      <c r="L1253" s="1"/>
      <c r="M1253" s="1"/>
      <c r="N1253" s="1"/>
    </row>
    <row r="1254" spans="11:14" x14ac:dyDescent="0.2">
      <c r="K1254" s="1"/>
      <c r="L1254" s="1"/>
      <c r="M1254" s="1"/>
      <c r="N1254" s="1"/>
    </row>
    <row r="1255" spans="11:14" x14ac:dyDescent="0.2">
      <c r="K1255" s="1"/>
      <c r="L1255" s="1"/>
      <c r="M1255" s="1"/>
      <c r="N1255" s="1"/>
    </row>
    <row r="1256" spans="11:14" x14ac:dyDescent="0.2">
      <c r="K1256" s="1"/>
      <c r="L1256" s="1"/>
      <c r="M1256" s="1"/>
      <c r="N1256" s="1"/>
    </row>
    <row r="1257" spans="11:14" x14ac:dyDescent="0.2">
      <c r="K1257" s="1"/>
      <c r="L1257" s="1"/>
      <c r="M1257" s="1"/>
      <c r="N1257" s="1"/>
    </row>
    <row r="1258" spans="11:14" x14ac:dyDescent="0.2">
      <c r="K1258" s="1"/>
      <c r="L1258" s="1"/>
      <c r="M1258" s="1"/>
      <c r="N1258" s="1"/>
    </row>
    <row r="1259" spans="11:14" x14ac:dyDescent="0.2">
      <c r="K1259" s="1"/>
      <c r="L1259" s="1"/>
      <c r="M1259" s="1"/>
      <c r="N1259" s="1"/>
    </row>
    <row r="1260" spans="11:14" x14ac:dyDescent="0.2">
      <c r="K1260" s="1"/>
      <c r="L1260" s="1"/>
      <c r="M1260" s="1"/>
      <c r="N1260" s="1"/>
    </row>
    <row r="1261" spans="11:14" x14ac:dyDescent="0.2">
      <c r="K1261" s="1"/>
      <c r="L1261" s="1"/>
      <c r="M1261" s="1"/>
      <c r="N1261" s="1"/>
    </row>
    <row r="1262" spans="11:14" x14ac:dyDescent="0.2">
      <c r="K1262" s="1"/>
      <c r="L1262" s="1"/>
      <c r="M1262" s="1"/>
      <c r="N1262" s="1"/>
    </row>
    <row r="1263" spans="11:14" x14ac:dyDescent="0.2">
      <c r="K1263" s="1"/>
      <c r="L1263" s="1"/>
      <c r="M1263" s="1"/>
      <c r="N1263" s="1"/>
    </row>
    <row r="1264" spans="11:14" x14ac:dyDescent="0.2">
      <c r="K1264" s="1"/>
      <c r="L1264" s="1"/>
      <c r="M1264" s="1"/>
      <c r="N1264" s="1"/>
    </row>
    <row r="1265" spans="11:14" x14ac:dyDescent="0.2">
      <c r="K1265" s="1"/>
      <c r="L1265" s="1"/>
      <c r="M1265" s="1"/>
      <c r="N1265" s="1"/>
    </row>
    <row r="1266" spans="11:14" x14ac:dyDescent="0.2">
      <c r="K1266" s="1"/>
      <c r="L1266" s="1"/>
      <c r="M1266" s="1"/>
      <c r="N1266" s="1"/>
    </row>
    <row r="1267" spans="11:14" x14ac:dyDescent="0.2">
      <c r="K1267" s="1"/>
      <c r="L1267" s="1"/>
      <c r="M1267" s="1"/>
      <c r="N1267" s="1"/>
    </row>
    <row r="1268" spans="11:14" x14ac:dyDescent="0.2">
      <c r="K1268" s="1"/>
      <c r="L1268" s="1"/>
      <c r="M1268" s="1"/>
      <c r="N1268" s="1"/>
    </row>
    <row r="1269" spans="11:14" x14ac:dyDescent="0.2">
      <c r="K1269" s="1"/>
      <c r="L1269" s="1"/>
      <c r="M1269" s="1"/>
      <c r="N1269" s="1"/>
    </row>
    <row r="1270" spans="11:14" x14ac:dyDescent="0.2">
      <c r="K1270" s="1"/>
      <c r="L1270" s="1"/>
      <c r="M1270" s="1"/>
      <c r="N1270" s="1"/>
    </row>
    <row r="1271" spans="11:14" x14ac:dyDescent="0.2">
      <c r="K1271" s="1"/>
      <c r="L1271" s="1"/>
      <c r="M1271" s="1"/>
      <c r="N1271" s="1"/>
    </row>
    <row r="1272" spans="11:14" x14ac:dyDescent="0.2">
      <c r="K1272" s="1"/>
      <c r="L1272" s="1"/>
      <c r="M1272" s="1"/>
      <c r="N1272" s="1"/>
    </row>
    <row r="1273" spans="11:14" x14ac:dyDescent="0.2">
      <c r="K1273" s="1"/>
      <c r="L1273" s="1"/>
      <c r="M1273" s="1"/>
      <c r="N1273" s="1"/>
    </row>
    <row r="1274" spans="11:14" x14ac:dyDescent="0.2">
      <c r="K1274" s="1"/>
      <c r="L1274" s="1"/>
      <c r="M1274" s="1"/>
      <c r="N1274" s="1"/>
    </row>
    <row r="1275" spans="11:14" x14ac:dyDescent="0.2">
      <c r="K1275" s="1"/>
      <c r="L1275" s="1"/>
      <c r="M1275" s="1"/>
      <c r="N1275" s="1"/>
    </row>
    <row r="1276" spans="11:14" x14ac:dyDescent="0.2">
      <c r="K1276" s="1"/>
      <c r="L1276" s="1"/>
      <c r="M1276" s="1"/>
      <c r="N1276" s="1"/>
    </row>
    <row r="1277" spans="11:14" x14ac:dyDescent="0.2">
      <c r="K1277" s="1"/>
      <c r="L1277" s="1"/>
      <c r="M1277" s="1"/>
      <c r="N1277" s="1"/>
    </row>
    <row r="1278" spans="11:14" x14ac:dyDescent="0.2">
      <c r="K1278" s="1"/>
      <c r="L1278" s="1"/>
      <c r="M1278" s="1"/>
      <c r="N1278" s="1"/>
    </row>
    <row r="1279" spans="11:14" x14ac:dyDescent="0.2">
      <c r="K1279" s="1"/>
      <c r="L1279" s="1"/>
      <c r="M1279" s="1"/>
      <c r="N1279" s="1"/>
    </row>
    <row r="1280" spans="11:14" x14ac:dyDescent="0.2">
      <c r="K1280" s="1"/>
      <c r="L1280" s="1"/>
      <c r="M1280" s="1"/>
      <c r="N1280" s="1"/>
    </row>
    <row r="1281" spans="11:14" x14ac:dyDescent="0.2">
      <c r="K1281" s="1"/>
      <c r="L1281" s="1"/>
      <c r="M1281" s="1"/>
      <c r="N1281" s="1"/>
    </row>
    <row r="1282" spans="11:14" x14ac:dyDescent="0.2">
      <c r="K1282" s="1"/>
      <c r="L1282" s="1"/>
      <c r="M1282" s="1"/>
      <c r="N1282" s="1"/>
    </row>
    <row r="1283" spans="11:14" x14ac:dyDescent="0.2">
      <c r="K1283" s="1"/>
      <c r="L1283" s="1"/>
      <c r="M1283" s="1"/>
      <c r="N1283" s="1"/>
    </row>
    <row r="1284" spans="11:14" x14ac:dyDescent="0.2">
      <c r="K1284" s="1"/>
      <c r="L1284" s="1"/>
      <c r="M1284" s="1"/>
      <c r="N1284" s="1"/>
    </row>
    <row r="1285" spans="11:14" x14ac:dyDescent="0.2">
      <c r="K1285" s="1"/>
      <c r="L1285" s="1"/>
      <c r="M1285" s="1"/>
      <c r="N1285" s="1"/>
    </row>
    <row r="1286" spans="11:14" x14ac:dyDescent="0.2">
      <c r="K1286" s="1"/>
      <c r="L1286" s="1"/>
      <c r="M1286" s="1"/>
      <c r="N1286" s="1"/>
    </row>
    <row r="1287" spans="11:14" x14ac:dyDescent="0.2">
      <c r="K1287" s="1"/>
      <c r="L1287" s="1"/>
      <c r="M1287" s="1"/>
      <c r="N1287" s="1"/>
    </row>
    <row r="1288" spans="11:14" x14ac:dyDescent="0.2">
      <c r="K1288" s="1"/>
      <c r="L1288" s="1"/>
      <c r="M1288" s="1"/>
      <c r="N1288" s="1"/>
    </row>
    <row r="1289" spans="11:14" x14ac:dyDescent="0.2">
      <c r="K1289" s="1"/>
      <c r="L1289" s="1"/>
      <c r="M1289" s="1"/>
      <c r="N1289" s="1"/>
    </row>
    <row r="1290" spans="11:14" x14ac:dyDescent="0.2">
      <c r="K1290" s="1"/>
      <c r="L1290" s="1"/>
      <c r="M1290" s="1"/>
      <c r="N1290" s="1"/>
    </row>
    <row r="1291" spans="11:14" x14ac:dyDescent="0.2">
      <c r="K1291" s="1"/>
      <c r="L1291" s="1"/>
      <c r="M1291" s="1"/>
      <c r="N1291" s="1"/>
    </row>
    <row r="1292" spans="11:14" x14ac:dyDescent="0.2">
      <c r="K1292" s="1"/>
      <c r="L1292" s="1"/>
      <c r="M1292" s="1"/>
      <c r="N1292" s="1"/>
    </row>
    <row r="1293" spans="11:14" x14ac:dyDescent="0.2">
      <c r="K1293" s="1"/>
      <c r="L1293" s="1"/>
      <c r="M1293" s="1"/>
      <c r="N1293" s="1"/>
    </row>
    <row r="1294" spans="11:14" x14ac:dyDescent="0.2">
      <c r="K1294" s="1"/>
      <c r="L1294" s="1"/>
      <c r="M1294" s="1"/>
      <c r="N1294" s="1"/>
    </row>
    <row r="1295" spans="11:14" x14ac:dyDescent="0.2">
      <c r="K1295" s="1"/>
      <c r="L1295" s="1"/>
      <c r="M1295" s="1"/>
      <c r="N1295" s="1"/>
    </row>
    <row r="1296" spans="11:14" x14ac:dyDescent="0.2">
      <c r="K1296" s="1"/>
      <c r="L1296" s="1"/>
      <c r="M1296" s="1"/>
      <c r="N1296" s="1"/>
    </row>
    <row r="1297" spans="11:14" x14ac:dyDescent="0.2">
      <c r="K1297" s="1"/>
      <c r="L1297" s="1"/>
      <c r="M1297" s="1"/>
      <c r="N1297" s="1"/>
    </row>
    <row r="1298" spans="11:14" x14ac:dyDescent="0.2">
      <c r="K1298" s="1"/>
      <c r="L1298" s="1"/>
      <c r="M1298" s="1"/>
      <c r="N1298" s="1"/>
    </row>
    <row r="1299" spans="11:14" x14ac:dyDescent="0.2">
      <c r="K1299" s="1"/>
      <c r="L1299" s="1"/>
      <c r="M1299" s="1"/>
      <c r="N1299" s="1"/>
    </row>
    <row r="1300" spans="11:14" x14ac:dyDescent="0.2">
      <c r="K1300" s="1"/>
      <c r="L1300" s="1"/>
      <c r="M1300" s="1"/>
      <c r="N1300" s="1"/>
    </row>
    <row r="1301" spans="11:14" x14ac:dyDescent="0.2">
      <c r="K1301" s="1"/>
      <c r="L1301" s="1"/>
      <c r="M1301" s="1"/>
      <c r="N1301" s="1"/>
    </row>
    <row r="1302" spans="11:14" x14ac:dyDescent="0.2">
      <c r="K1302" s="1"/>
      <c r="L1302" s="1"/>
      <c r="M1302" s="1"/>
      <c r="N1302" s="1"/>
    </row>
    <row r="1303" spans="11:14" x14ac:dyDescent="0.2">
      <c r="K1303" s="1"/>
      <c r="L1303" s="1"/>
      <c r="M1303" s="1"/>
      <c r="N1303" s="1"/>
    </row>
    <row r="1304" spans="11:14" x14ac:dyDescent="0.2">
      <c r="K1304" s="1"/>
      <c r="L1304" s="1"/>
      <c r="M1304" s="1"/>
      <c r="N1304" s="1"/>
    </row>
    <row r="1305" spans="11:14" x14ac:dyDescent="0.2">
      <c r="K1305" s="1"/>
      <c r="L1305" s="1"/>
      <c r="M1305" s="1"/>
      <c r="N1305" s="1"/>
    </row>
    <row r="1306" spans="11:14" x14ac:dyDescent="0.2">
      <c r="K1306" s="1"/>
      <c r="L1306" s="1"/>
      <c r="M1306" s="1"/>
      <c r="N1306" s="1"/>
    </row>
    <row r="1307" spans="11:14" x14ac:dyDescent="0.2">
      <c r="K1307" s="1"/>
      <c r="L1307" s="1"/>
      <c r="M1307" s="1"/>
      <c r="N1307" s="1"/>
    </row>
    <row r="1308" spans="11:14" x14ac:dyDescent="0.2">
      <c r="K1308" s="1"/>
      <c r="L1308" s="1"/>
      <c r="M1308" s="1"/>
      <c r="N1308" s="1"/>
    </row>
    <row r="1309" spans="11:14" x14ac:dyDescent="0.2">
      <c r="K1309" s="1"/>
      <c r="L1309" s="1"/>
      <c r="M1309" s="1"/>
      <c r="N1309" s="1"/>
    </row>
    <row r="1310" spans="11:14" x14ac:dyDescent="0.2">
      <c r="K1310" s="1"/>
      <c r="L1310" s="1"/>
      <c r="M1310" s="1"/>
      <c r="N1310" s="1"/>
    </row>
    <row r="1311" spans="11:14" x14ac:dyDescent="0.2">
      <c r="K1311" s="1"/>
      <c r="L1311" s="1"/>
      <c r="M1311" s="1"/>
      <c r="N1311" s="1"/>
    </row>
    <row r="1312" spans="11:14" x14ac:dyDescent="0.2">
      <c r="K1312" s="1"/>
      <c r="L1312" s="1"/>
      <c r="M1312" s="1"/>
      <c r="N1312" s="1"/>
    </row>
    <row r="1313" spans="11:14" x14ac:dyDescent="0.2">
      <c r="K1313" s="1"/>
      <c r="L1313" s="1"/>
      <c r="M1313" s="1"/>
      <c r="N1313" s="1"/>
    </row>
    <row r="1314" spans="11:14" x14ac:dyDescent="0.2">
      <c r="K1314" s="1"/>
      <c r="L1314" s="1"/>
      <c r="M1314" s="1"/>
      <c r="N1314" s="1"/>
    </row>
    <row r="1315" spans="11:14" x14ac:dyDescent="0.2">
      <c r="K1315" s="1"/>
      <c r="L1315" s="1"/>
      <c r="M1315" s="1"/>
      <c r="N1315" s="1"/>
    </row>
    <row r="1316" spans="11:14" x14ac:dyDescent="0.2">
      <c r="K1316" s="1"/>
      <c r="L1316" s="1"/>
      <c r="M1316" s="1"/>
      <c r="N1316" s="1"/>
    </row>
    <row r="1317" spans="11:14" x14ac:dyDescent="0.2">
      <c r="K1317" s="1"/>
      <c r="L1317" s="1"/>
      <c r="M1317" s="1"/>
      <c r="N1317" s="1"/>
    </row>
    <row r="1318" spans="11:14" x14ac:dyDescent="0.2">
      <c r="K1318" s="1"/>
      <c r="L1318" s="1"/>
      <c r="M1318" s="1"/>
      <c r="N1318" s="1"/>
    </row>
    <row r="1319" spans="11:14" x14ac:dyDescent="0.2">
      <c r="K1319" s="1"/>
      <c r="L1319" s="1"/>
      <c r="M1319" s="1"/>
      <c r="N1319" s="1"/>
    </row>
    <row r="1320" spans="11:14" x14ac:dyDescent="0.2">
      <c r="K1320" s="1"/>
      <c r="L1320" s="1"/>
      <c r="M1320" s="1"/>
      <c r="N1320" s="1"/>
    </row>
    <row r="1321" spans="11:14" x14ac:dyDescent="0.2">
      <c r="K1321" s="1"/>
      <c r="L1321" s="1"/>
      <c r="M1321" s="1"/>
      <c r="N1321" s="1"/>
    </row>
    <row r="1322" spans="11:14" x14ac:dyDescent="0.2">
      <c r="K1322" s="1"/>
      <c r="L1322" s="1"/>
      <c r="M1322" s="1"/>
      <c r="N1322" s="1"/>
    </row>
    <row r="1323" spans="11:14" x14ac:dyDescent="0.2">
      <c r="K1323" s="1"/>
      <c r="L1323" s="1"/>
      <c r="M1323" s="1"/>
      <c r="N1323" s="1"/>
    </row>
    <row r="1324" spans="11:14" x14ac:dyDescent="0.2">
      <c r="K1324" s="1"/>
      <c r="L1324" s="1"/>
      <c r="M1324" s="1"/>
      <c r="N1324" s="1"/>
    </row>
    <row r="1325" spans="11:14" x14ac:dyDescent="0.2">
      <c r="K1325" s="1"/>
      <c r="L1325" s="1"/>
      <c r="M1325" s="1"/>
      <c r="N1325" s="1"/>
    </row>
    <row r="1326" spans="11:14" x14ac:dyDescent="0.2">
      <c r="K1326" s="1"/>
      <c r="L1326" s="1"/>
      <c r="M1326" s="1"/>
      <c r="N1326" s="1"/>
    </row>
    <row r="1327" spans="11:14" x14ac:dyDescent="0.2">
      <c r="K1327" s="1"/>
      <c r="L1327" s="1"/>
      <c r="M1327" s="1"/>
      <c r="N1327" s="1"/>
    </row>
    <row r="1328" spans="11:14" x14ac:dyDescent="0.2">
      <c r="K1328" s="1"/>
      <c r="L1328" s="1"/>
      <c r="M1328" s="1"/>
      <c r="N1328" s="1"/>
    </row>
    <row r="1329" spans="11:14" x14ac:dyDescent="0.2">
      <c r="K1329" s="1"/>
      <c r="L1329" s="1"/>
      <c r="M1329" s="1"/>
      <c r="N1329" s="1"/>
    </row>
    <row r="1330" spans="11:14" x14ac:dyDescent="0.2">
      <c r="K1330" s="1"/>
      <c r="L1330" s="1"/>
      <c r="M1330" s="1"/>
      <c r="N1330" s="1"/>
    </row>
    <row r="1331" spans="11:14" x14ac:dyDescent="0.2">
      <c r="K1331" s="1"/>
      <c r="L1331" s="1"/>
      <c r="M1331" s="1"/>
      <c r="N1331" s="1"/>
    </row>
    <row r="1332" spans="11:14" x14ac:dyDescent="0.2">
      <c r="K1332" s="1"/>
      <c r="L1332" s="1"/>
      <c r="M1332" s="1"/>
      <c r="N1332" s="1"/>
    </row>
    <row r="1333" spans="11:14" x14ac:dyDescent="0.2">
      <c r="K1333" s="1"/>
      <c r="L1333" s="1"/>
      <c r="M1333" s="1"/>
      <c r="N1333" s="1"/>
    </row>
    <row r="1334" spans="11:14" x14ac:dyDescent="0.2">
      <c r="K1334" s="1"/>
      <c r="L1334" s="1"/>
      <c r="M1334" s="1"/>
      <c r="N1334" s="1"/>
    </row>
    <row r="1335" spans="11:14" x14ac:dyDescent="0.2">
      <c r="K1335" s="1"/>
      <c r="L1335" s="1"/>
      <c r="M1335" s="1"/>
      <c r="N1335" s="1"/>
    </row>
    <row r="1336" spans="11:14" x14ac:dyDescent="0.2">
      <c r="K1336" s="1"/>
      <c r="L1336" s="1"/>
      <c r="M1336" s="1"/>
      <c r="N1336" s="1"/>
    </row>
    <row r="1337" spans="11:14" x14ac:dyDescent="0.2">
      <c r="K1337" s="1"/>
      <c r="L1337" s="1"/>
      <c r="M1337" s="1"/>
      <c r="N1337" s="1"/>
    </row>
    <row r="1338" spans="11:14" x14ac:dyDescent="0.2">
      <c r="K1338" s="1"/>
      <c r="L1338" s="1"/>
      <c r="M1338" s="1"/>
      <c r="N1338" s="1"/>
    </row>
    <row r="1339" spans="11:14" x14ac:dyDescent="0.2">
      <c r="K1339" s="1"/>
      <c r="L1339" s="1"/>
      <c r="M1339" s="1"/>
      <c r="N1339" s="1"/>
    </row>
    <row r="1340" spans="11:14" x14ac:dyDescent="0.2">
      <c r="K1340" s="1"/>
      <c r="L1340" s="1"/>
      <c r="M1340" s="1"/>
      <c r="N1340" s="1"/>
    </row>
    <row r="1341" spans="11:14" x14ac:dyDescent="0.2">
      <c r="K1341" s="1"/>
      <c r="L1341" s="1"/>
      <c r="M1341" s="1"/>
      <c r="N1341" s="1"/>
    </row>
    <row r="1342" spans="11:14" x14ac:dyDescent="0.2">
      <c r="K1342" s="1"/>
      <c r="L1342" s="1"/>
      <c r="M1342" s="1"/>
      <c r="N1342" s="1"/>
    </row>
    <row r="1343" spans="11:14" x14ac:dyDescent="0.2">
      <c r="K1343" s="1"/>
      <c r="L1343" s="1"/>
      <c r="M1343" s="1"/>
      <c r="N1343" s="1"/>
    </row>
    <row r="1344" spans="11:14" x14ac:dyDescent="0.2">
      <c r="K1344" s="1"/>
      <c r="L1344" s="1"/>
      <c r="M1344" s="1"/>
      <c r="N1344" s="1"/>
    </row>
    <row r="1345" spans="11:14" x14ac:dyDescent="0.2">
      <c r="K1345" s="1"/>
      <c r="L1345" s="1"/>
      <c r="M1345" s="1"/>
      <c r="N1345" s="1"/>
    </row>
    <row r="1346" spans="11:14" x14ac:dyDescent="0.2">
      <c r="K1346" s="1"/>
      <c r="L1346" s="1"/>
      <c r="M1346" s="1"/>
      <c r="N1346" s="1"/>
    </row>
    <row r="1347" spans="11:14" x14ac:dyDescent="0.2">
      <c r="K1347" s="1"/>
      <c r="L1347" s="1"/>
      <c r="M1347" s="1"/>
      <c r="N1347" s="1"/>
    </row>
    <row r="1348" spans="11:14" x14ac:dyDescent="0.2">
      <c r="K1348" s="1"/>
      <c r="L1348" s="1"/>
      <c r="M1348" s="1"/>
      <c r="N1348" s="1"/>
    </row>
    <row r="1349" spans="11:14" x14ac:dyDescent="0.2">
      <c r="K1349" s="1"/>
      <c r="L1349" s="1"/>
      <c r="M1349" s="1"/>
      <c r="N1349" s="1"/>
    </row>
    <row r="1350" spans="11:14" x14ac:dyDescent="0.2">
      <c r="K1350" s="1"/>
      <c r="L1350" s="1"/>
      <c r="M1350" s="1"/>
      <c r="N1350" s="1"/>
    </row>
    <row r="1351" spans="11:14" x14ac:dyDescent="0.2">
      <c r="K1351" s="1"/>
      <c r="L1351" s="1"/>
      <c r="M1351" s="1"/>
      <c r="N1351" s="1"/>
    </row>
    <row r="1352" spans="11:14" x14ac:dyDescent="0.2">
      <c r="K1352" s="1"/>
      <c r="L1352" s="1"/>
      <c r="M1352" s="1"/>
      <c r="N1352" s="1"/>
    </row>
    <row r="1353" spans="11:14" x14ac:dyDescent="0.2">
      <c r="K1353" s="1"/>
      <c r="L1353" s="1"/>
      <c r="M1353" s="1"/>
      <c r="N1353" s="1"/>
    </row>
    <row r="1354" spans="11:14" x14ac:dyDescent="0.2">
      <c r="K1354" s="1"/>
      <c r="L1354" s="1"/>
      <c r="M1354" s="1"/>
      <c r="N1354" s="1"/>
    </row>
    <row r="1355" spans="11:14" x14ac:dyDescent="0.2">
      <c r="K1355" s="1"/>
      <c r="L1355" s="1"/>
      <c r="M1355" s="1"/>
      <c r="N1355" s="1"/>
    </row>
    <row r="1356" spans="11:14" x14ac:dyDescent="0.2">
      <c r="K1356" s="1"/>
      <c r="L1356" s="1"/>
      <c r="M1356" s="1"/>
      <c r="N1356" s="1"/>
    </row>
    <row r="1357" spans="11:14" x14ac:dyDescent="0.2">
      <c r="K1357" s="1"/>
      <c r="L1357" s="1"/>
      <c r="M1357" s="1"/>
      <c r="N1357" s="1"/>
    </row>
    <row r="1358" spans="11:14" x14ac:dyDescent="0.2">
      <c r="K1358" s="1"/>
      <c r="L1358" s="1"/>
      <c r="M1358" s="1"/>
      <c r="N1358" s="1"/>
    </row>
    <row r="1359" spans="11:14" x14ac:dyDescent="0.2">
      <c r="K1359" s="1"/>
      <c r="L1359" s="1"/>
      <c r="M1359" s="1"/>
      <c r="N1359" s="1"/>
    </row>
    <row r="1360" spans="11:14" x14ac:dyDescent="0.2">
      <c r="K1360" s="1"/>
      <c r="L1360" s="1"/>
      <c r="M1360" s="1"/>
      <c r="N1360" s="1"/>
    </row>
    <row r="1361" spans="11:14" x14ac:dyDescent="0.2">
      <c r="K1361" s="1"/>
      <c r="L1361" s="1"/>
      <c r="M1361" s="1"/>
      <c r="N1361" s="1"/>
    </row>
    <row r="1362" spans="11:14" x14ac:dyDescent="0.2">
      <c r="K1362" s="1"/>
      <c r="L1362" s="1"/>
      <c r="M1362" s="1"/>
      <c r="N1362" s="1"/>
    </row>
    <row r="1363" spans="11:14" x14ac:dyDescent="0.2">
      <c r="K1363" s="1"/>
      <c r="L1363" s="1"/>
      <c r="M1363" s="1"/>
      <c r="N1363" s="1"/>
    </row>
    <row r="1364" spans="11:14" x14ac:dyDescent="0.2">
      <c r="K1364" s="1"/>
      <c r="L1364" s="1"/>
      <c r="M1364" s="1"/>
      <c r="N1364" s="1"/>
    </row>
    <row r="1365" spans="11:14" x14ac:dyDescent="0.2">
      <c r="K1365" s="1"/>
      <c r="L1365" s="1"/>
      <c r="M1365" s="1"/>
      <c r="N1365" s="1"/>
    </row>
    <row r="1366" spans="11:14" x14ac:dyDescent="0.2">
      <c r="K1366" s="1"/>
      <c r="L1366" s="1"/>
      <c r="M1366" s="1"/>
      <c r="N1366" s="1"/>
    </row>
    <row r="1367" spans="11:14" x14ac:dyDescent="0.2">
      <c r="K1367" s="1"/>
      <c r="L1367" s="1"/>
      <c r="M1367" s="1"/>
      <c r="N1367" s="1"/>
    </row>
    <row r="1368" spans="11:14" x14ac:dyDescent="0.2">
      <c r="K1368" s="1"/>
      <c r="L1368" s="1"/>
      <c r="M1368" s="1"/>
      <c r="N1368" s="1"/>
    </row>
    <row r="1369" spans="11:14" x14ac:dyDescent="0.2">
      <c r="K1369" s="1"/>
      <c r="L1369" s="1"/>
      <c r="M1369" s="1"/>
      <c r="N1369" s="1"/>
    </row>
    <row r="1370" spans="11:14" x14ac:dyDescent="0.2">
      <c r="K1370" s="1"/>
      <c r="L1370" s="1"/>
      <c r="M1370" s="1"/>
      <c r="N1370" s="1"/>
    </row>
    <row r="1371" spans="11:14" x14ac:dyDescent="0.2">
      <c r="K1371" s="1"/>
      <c r="L1371" s="1"/>
      <c r="M1371" s="1"/>
      <c r="N1371" s="1"/>
    </row>
    <row r="1372" spans="11:14" x14ac:dyDescent="0.2">
      <c r="K1372" s="1"/>
      <c r="L1372" s="1"/>
      <c r="M1372" s="1"/>
      <c r="N1372" s="1"/>
    </row>
    <row r="1373" spans="11:14" x14ac:dyDescent="0.2">
      <c r="K1373" s="1"/>
      <c r="L1373" s="1"/>
      <c r="M1373" s="1"/>
      <c r="N1373" s="1"/>
    </row>
    <row r="1374" spans="11:14" x14ac:dyDescent="0.2">
      <c r="K1374" s="1"/>
      <c r="L1374" s="1"/>
      <c r="M1374" s="1"/>
      <c r="N1374" s="1"/>
    </row>
    <row r="1375" spans="11:14" x14ac:dyDescent="0.2">
      <c r="K1375" s="1"/>
      <c r="L1375" s="1"/>
      <c r="M1375" s="1"/>
      <c r="N1375" s="1"/>
    </row>
    <row r="1376" spans="11:14" x14ac:dyDescent="0.2">
      <c r="K1376" s="1"/>
      <c r="L1376" s="1"/>
      <c r="M1376" s="1"/>
      <c r="N1376" s="1"/>
    </row>
    <row r="1377" spans="11:14" x14ac:dyDescent="0.2">
      <c r="K1377" s="1"/>
      <c r="L1377" s="1"/>
      <c r="M1377" s="1"/>
      <c r="N1377" s="1"/>
    </row>
    <row r="1378" spans="11:14" x14ac:dyDescent="0.2">
      <c r="K1378" s="1"/>
      <c r="L1378" s="1"/>
      <c r="M1378" s="1"/>
      <c r="N1378" s="1"/>
    </row>
    <row r="1379" spans="11:14" x14ac:dyDescent="0.2">
      <c r="K1379" s="1"/>
      <c r="L1379" s="1"/>
      <c r="M1379" s="1"/>
      <c r="N1379" s="1"/>
    </row>
    <row r="1380" spans="11:14" x14ac:dyDescent="0.2">
      <c r="K1380" s="1"/>
      <c r="L1380" s="1"/>
      <c r="M1380" s="1"/>
      <c r="N1380" s="1"/>
    </row>
    <row r="1381" spans="11:14" x14ac:dyDescent="0.2">
      <c r="K1381" s="1"/>
      <c r="L1381" s="1"/>
      <c r="M1381" s="1"/>
      <c r="N1381" s="1"/>
    </row>
    <row r="1382" spans="11:14" x14ac:dyDescent="0.2">
      <c r="K1382" s="1"/>
      <c r="L1382" s="1"/>
      <c r="M1382" s="1"/>
      <c r="N1382" s="1"/>
    </row>
    <row r="1383" spans="11:14" x14ac:dyDescent="0.2">
      <c r="K1383" s="1"/>
      <c r="L1383" s="1"/>
      <c r="M1383" s="1"/>
      <c r="N1383" s="1"/>
    </row>
    <row r="1384" spans="11:14" x14ac:dyDescent="0.2">
      <c r="K1384" s="1"/>
      <c r="L1384" s="1"/>
      <c r="M1384" s="1"/>
      <c r="N1384" s="1"/>
    </row>
    <row r="1385" spans="11:14" x14ac:dyDescent="0.2">
      <c r="K1385" s="1"/>
      <c r="L1385" s="1"/>
      <c r="M1385" s="1"/>
      <c r="N1385" s="1"/>
    </row>
    <row r="1386" spans="11:14" x14ac:dyDescent="0.2">
      <c r="K1386" s="1"/>
      <c r="L1386" s="1"/>
      <c r="M1386" s="1"/>
      <c r="N1386" s="1"/>
    </row>
    <row r="1387" spans="11:14" x14ac:dyDescent="0.2">
      <c r="K1387" s="1"/>
      <c r="L1387" s="1"/>
      <c r="M1387" s="1"/>
      <c r="N1387" s="1"/>
    </row>
    <row r="1388" spans="11:14" x14ac:dyDescent="0.2">
      <c r="K1388" s="1"/>
      <c r="L1388" s="1"/>
      <c r="M1388" s="1"/>
      <c r="N1388" s="1"/>
    </row>
    <row r="1389" spans="11:14" x14ac:dyDescent="0.2">
      <c r="K1389" s="1"/>
      <c r="L1389" s="1"/>
      <c r="M1389" s="1"/>
      <c r="N1389" s="1"/>
    </row>
    <row r="1390" spans="11:14" x14ac:dyDescent="0.2">
      <c r="K1390" s="1"/>
      <c r="L1390" s="1"/>
      <c r="M1390" s="1"/>
      <c r="N1390" s="1"/>
    </row>
    <row r="1391" spans="11:14" x14ac:dyDescent="0.2">
      <c r="K1391" s="1"/>
      <c r="L1391" s="1"/>
      <c r="M1391" s="1"/>
      <c r="N1391" s="1"/>
    </row>
  </sheetData>
  <sheetProtection selectLockedCells="1"/>
  <mergeCells count="51">
    <mergeCell ref="B170:I170"/>
    <mergeCell ref="A51:A71"/>
    <mergeCell ref="A85:A94"/>
    <mergeCell ref="A95:A98"/>
    <mergeCell ref="B164:I164"/>
    <mergeCell ref="B165:I165"/>
    <mergeCell ref="B166:I166"/>
    <mergeCell ref="B159:I159"/>
    <mergeCell ref="B131:I131"/>
    <mergeCell ref="B167:I167"/>
    <mergeCell ref="B160:I160"/>
    <mergeCell ref="B161:I161"/>
    <mergeCell ref="B162:I162"/>
    <mergeCell ref="B163:I163"/>
    <mergeCell ref="C116:I116"/>
    <mergeCell ref="C117:I117"/>
    <mergeCell ref="C118:I118"/>
    <mergeCell ref="B168:I168"/>
    <mergeCell ref="B169:I169"/>
    <mergeCell ref="E14:F14"/>
    <mergeCell ref="C8:I8"/>
    <mergeCell ref="A99:A106"/>
    <mergeCell ref="A159:A170"/>
    <mergeCell ref="B50:I50"/>
    <mergeCell ref="B120:I120"/>
    <mergeCell ref="A72:A84"/>
    <mergeCell ref="A154:A158"/>
    <mergeCell ref="A148:A153"/>
    <mergeCell ref="A142:A147"/>
    <mergeCell ref="A137:A141"/>
    <mergeCell ref="A132:A136"/>
    <mergeCell ref="A121:A130"/>
    <mergeCell ref="H107:I107"/>
    <mergeCell ref="C111:D111"/>
    <mergeCell ref="C115:I115"/>
    <mergeCell ref="C9:I9"/>
    <mergeCell ref="C41:D41"/>
    <mergeCell ref="C4:D4"/>
    <mergeCell ref="C11:I11"/>
    <mergeCell ref="H49:I49"/>
    <mergeCell ref="E21:F21"/>
    <mergeCell ref="B32:H32"/>
    <mergeCell ref="B33:H33"/>
    <mergeCell ref="B28:E28"/>
    <mergeCell ref="A30:B30"/>
    <mergeCell ref="B29:F29"/>
    <mergeCell ref="C10:I10"/>
    <mergeCell ref="C45:I45"/>
    <mergeCell ref="C46:I46"/>
    <mergeCell ref="C47:I47"/>
    <mergeCell ref="C48:I48"/>
  </mergeCells>
  <phoneticPr fontId="0" type="noConversion"/>
  <conditionalFormatting sqref="E21:F21">
    <cfRule type="expression" dxfId="4" priority="1" stopIfTrue="1">
      <formula>(G22+G23)&lt;=0</formula>
    </cfRule>
  </conditionalFormatting>
  <conditionalFormatting sqref="J30">
    <cfRule type="cellIs" dxfId="3" priority="2" stopIfTrue="1" operator="greaterThan">
      <formula>4</formula>
    </cfRule>
  </conditionalFormatting>
  <conditionalFormatting sqref="I29">
    <cfRule type="cellIs" dxfId="2" priority="3" stopIfTrue="1" operator="greaterThanOrEqual">
      <formula>4.05</formula>
    </cfRule>
  </conditionalFormatting>
  <conditionalFormatting sqref="H22:H26 H15:H20">
    <cfRule type="cellIs" dxfId="1" priority="4" stopIfTrue="1" operator="notBetween">
      <formula>0</formula>
      <formula>1</formula>
    </cfRule>
  </conditionalFormatting>
  <conditionalFormatting sqref="E14:F14">
    <cfRule type="expression" dxfId="0" priority="5" stopIfTrue="1">
      <formula>($G$15+$G$17+$G$16+$G$18+$G$19+$G$20)&lt;=0</formula>
    </cfRule>
  </conditionalFormatting>
  <pageMargins left="0.39370078740157483" right="0.39370078740157483" top="0.39370078740157483" bottom="0.39370078740157483" header="0.51181102362204722" footer="0.11811023622047245"/>
  <pageSetup paperSize="9" scale="75" orientation="portrait" horizontalDpi="300" verticalDpi="300" r:id="rId1"/>
  <headerFooter alignWithMargins="0">
    <oddFooter>&amp;CVersion 2009 - 1.0&amp;R&amp;P von &amp;N</oddFooter>
  </headerFooter>
  <rowBreaks count="1" manualBreakCount="1">
    <brk id="106" max="16383" man="1"/>
  </rowBreaks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104</xdr:row>
                <xdr:rowOff>0</xdr:rowOff>
              </from>
              <to>
                <xdr:col>1</xdr:col>
                <xdr:colOff>0</xdr:colOff>
                <xdr:row>104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104</xdr:row>
                <xdr:rowOff>0</xdr:rowOff>
              </from>
              <to>
                <xdr:col>1</xdr:col>
                <xdr:colOff>0</xdr:colOff>
                <xdr:row>104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  <mc:AlternateContent xmlns:mc="http://schemas.openxmlformats.org/markup-compatibility/2006">
      <mc:Choice Requires="x14">
        <oleObject progId="Word.Document.8" shapeId="1084" r:id="rId8">
          <objectPr locked="0" defaultSize="0" autoPict="0" r:id="rId9">
            <anchor moveWithCells="1">
              <from>
                <xdr:col>1</xdr:col>
                <xdr:colOff>19050</xdr:colOff>
                <xdr:row>120</xdr:row>
                <xdr:rowOff>19050</xdr:rowOff>
              </from>
              <to>
                <xdr:col>8</xdr:col>
                <xdr:colOff>638175</xdr:colOff>
                <xdr:row>130</xdr:row>
                <xdr:rowOff>0</xdr:rowOff>
              </to>
            </anchor>
          </objectPr>
        </oleObject>
      </mc:Choice>
      <mc:Fallback>
        <oleObject progId="Word.Document.8" shapeId="1084" r:id="rId8"/>
      </mc:Fallback>
    </mc:AlternateContent>
    <mc:AlternateContent xmlns:mc="http://schemas.openxmlformats.org/markup-compatibility/2006">
      <mc:Choice Requires="x14">
        <oleObject progId="Word.Document.8" shapeId="1094" r:id="rId10">
          <objectPr locked="0" defaultSize="0" autoPict="0" r:id="rId11">
            <anchor moveWithCells="1">
              <from>
                <xdr:col>1</xdr:col>
                <xdr:colOff>19050</xdr:colOff>
                <xdr:row>131</xdr:row>
                <xdr:rowOff>19050</xdr:rowOff>
              </from>
              <to>
                <xdr:col>8</xdr:col>
                <xdr:colOff>638175</xdr:colOff>
                <xdr:row>136</xdr:row>
                <xdr:rowOff>0</xdr:rowOff>
              </to>
            </anchor>
          </objectPr>
        </oleObject>
      </mc:Choice>
      <mc:Fallback>
        <oleObject progId="Word.Document.8" shapeId="1094" r:id="rId10"/>
      </mc:Fallback>
    </mc:AlternateContent>
    <mc:AlternateContent xmlns:mc="http://schemas.openxmlformats.org/markup-compatibility/2006">
      <mc:Choice Requires="x14">
        <oleObject progId="Word.Document.8" shapeId="1095" r:id="rId12">
          <objectPr locked="0" defaultSize="0" autoPict="0" r:id="rId13">
            <anchor moveWithCells="1">
              <from>
                <xdr:col>1</xdr:col>
                <xdr:colOff>19050</xdr:colOff>
                <xdr:row>136</xdr:row>
                <xdr:rowOff>19050</xdr:rowOff>
              </from>
              <to>
                <xdr:col>8</xdr:col>
                <xdr:colOff>638175</xdr:colOff>
                <xdr:row>141</xdr:row>
                <xdr:rowOff>9525</xdr:rowOff>
              </to>
            </anchor>
          </objectPr>
        </oleObject>
      </mc:Choice>
      <mc:Fallback>
        <oleObject progId="Word.Document.8" shapeId="1095" r:id="rId12"/>
      </mc:Fallback>
    </mc:AlternateContent>
    <mc:AlternateContent xmlns:mc="http://schemas.openxmlformats.org/markup-compatibility/2006">
      <mc:Choice Requires="x14">
        <oleObject progId="Word.Document.8" shapeId="1096" r:id="rId14">
          <objectPr locked="0" defaultSize="0" autoPict="0" r:id="rId15">
            <anchor moveWithCells="1">
              <from>
                <xdr:col>1</xdr:col>
                <xdr:colOff>19050</xdr:colOff>
                <xdr:row>141</xdr:row>
                <xdr:rowOff>19050</xdr:rowOff>
              </from>
              <to>
                <xdr:col>8</xdr:col>
                <xdr:colOff>638175</xdr:colOff>
                <xdr:row>147</xdr:row>
                <xdr:rowOff>0</xdr:rowOff>
              </to>
            </anchor>
          </objectPr>
        </oleObject>
      </mc:Choice>
      <mc:Fallback>
        <oleObject progId="Word.Document.8" shapeId="1096" r:id="rId14"/>
      </mc:Fallback>
    </mc:AlternateContent>
    <mc:AlternateContent xmlns:mc="http://schemas.openxmlformats.org/markup-compatibility/2006">
      <mc:Choice Requires="x14">
        <oleObject progId="Word.Document.8" shapeId="1098" r:id="rId16">
          <objectPr locked="0" defaultSize="0" autoPict="0" r:id="rId17">
            <anchor moveWithCells="1">
              <from>
                <xdr:col>1</xdr:col>
                <xdr:colOff>19050</xdr:colOff>
                <xdr:row>153</xdr:row>
                <xdr:rowOff>19050</xdr:rowOff>
              </from>
              <to>
                <xdr:col>8</xdr:col>
                <xdr:colOff>638175</xdr:colOff>
                <xdr:row>158</xdr:row>
                <xdr:rowOff>0</xdr:rowOff>
              </to>
            </anchor>
          </objectPr>
        </oleObject>
      </mc:Choice>
      <mc:Fallback>
        <oleObject progId="Word.Document.8" shapeId="1098" r:id="rId16"/>
      </mc:Fallback>
    </mc:AlternateContent>
    <mc:AlternateContent xmlns:mc="http://schemas.openxmlformats.org/markup-compatibility/2006">
      <mc:Choice Requires="x14">
        <oleObject progId="Word.Document.8" shapeId="1099" r:id="rId18">
          <objectPr locked="0" defaultSize="0" autoPict="0" r:id="rId19">
            <anchor moveWithCells="1">
              <from>
                <xdr:col>1</xdr:col>
                <xdr:colOff>19050</xdr:colOff>
                <xdr:row>158</xdr:row>
                <xdr:rowOff>19050</xdr:rowOff>
              </from>
              <to>
                <xdr:col>8</xdr:col>
                <xdr:colOff>638175</xdr:colOff>
                <xdr:row>170</xdr:row>
                <xdr:rowOff>0</xdr:rowOff>
              </to>
            </anchor>
          </objectPr>
        </oleObject>
      </mc:Choice>
      <mc:Fallback>
        <oleObject progId="Word.Document.8" shapeId="1099" r:id="rId18"/>
      </mc:Fallback>
    </mc:AlternateContent>
    <mc:AlternateContent xmlns:mc="http://schemas.openxmlformats.org/markup-compatibility/2006">
      <mc:Choice Requires="x14">
        <oleObject progId="Word.Document.8" shapeId="1100" r:id="rId20">
          <objectPr locked="0" defaultSize="0" autoPict="0" r:id="rId21">
            <anchor moveWithCells="1">
              <from>
                <xdr:col>1</xdr:col>
                <xdr:colOff>19050</xdr:colOff>
                <xdr:row>147</xdr:row>
                <xdr:rowOff>19050</xdr:rowOff>
              </from>
              <to>
                <xdr:col>8</xdr:col>
                <xdr:colOff>638175</xdr:colOff>
                <xdr:row>153</xdr:row>
                <xdr:rowOff>9525</xdr:rowOff>
              </to>
            </anchor>
          </objectPr>
        </oleObject>
      </mc:Choice>
      <mc:Fallback>
        <oleObject progId="Word.Document.8" shapeId="1100" r:id="rId20"/>
      </mc:Fallback>
    </mc:AlternateContent>
    <mc:AlternateContent xmlns:mc="http://schemas.openxmlformats.org/markup-compatibility/2006">
      <mc:Choice Requires="x14">
        <oleObject progId="Word.Document.8" shapeId="1113" r:id="rId22">
          <objectPr locked="0" defaultSize="0" autoPict="0" r:id="rId23">
            <anchor moveWithCells="1">
              <from>
                <xdr:col>1</xdr:col>
                <xdr:colOff>19050</xdr:colOff>
                <xdr:row>50</xdr:row>
                <xdr:rowOff>19050</xdr:rowOff>
              </from>
              <to>
                <xdr:col>8</xdr:col>
                <xdr:colOff>638175</xdr:colOff>
                <xdr:row>71</xdr:row>
                <xdr:rowOff>9525</xdr:rowOff>
              </to>
            </anchor>
          </objectPr>
        </oleObject>
      </mc:Choice>
      <mc:Fallback>
        <oleObject progId="Word.Document.8" shapeId="1113" r:id="rId22"/>
      </mc:Fallback>
    </mc:AlternateContent>
    <mc:AlternateContent xmlns:mc="http://schemas.openxmlformats.org/markup-compatibility/2006">
      <mc:Choice Requires="x14">
        <oleObject progId="Word.Document.8" shapeId="1114" r:id="rId24">
          <objectPr locked="0" defaultSize="0" autoPict="0" r:id="rId25">
            <anchor moveWithCells="1">
              <from>
                <xdr:col>1</xdr:col>
                <xdr:colOff>19050</xdr:colOff>
                <xdr:row>71</xdr:row>
                <xdr:rowOff>19050</xdr:rowOff>
              </from>
              <to>
                <xdr:col>8</xdr:col>
                <xdr:colOff>638175</xdr:colOff>
                <xdr:row>83</xdr:row>
                <xdr:rowOff>152400</xdr:rowOff>
              </to>
            </anchor>
          </objectPr>
        </oleObject>
      </mc:Choice>
      <mc:Fallback>
        <oleObject progId="Word.Document.8" shapeId="1114" r:id="rId24"/>
      </mc:Fallback>
    </mc:AlternateContent>
    <mc:AlternateContent xmlns:mc="http://schemas.openxmlformats.org/markup-compatibility/2006">
      <mc:Choice Requires="x14">
        <oleObject progId="Word.Document.8" shapeId="1115" r:id="rId26">
          <objectPr locked="0" defaultSize="0" autoPict="0" r:id="rId27">
            <anchor moveWithCells="1">
              <from>
                <xdr:col>1</xdr:col>
                <xdr:colOff>19050</xdr:colOff>
                <xdr:row>84</xdr:row>
                <xdr:rowOff>19050</xdr:rowOff>
              </from>
              <to>
                <xdr:col>8</xdr:col>
                <xdr:colOff>638175</xdr:colOff>
                <xdr:row>94</xdr:row>
                <xdr:rowOff>28575</xdr:rowOff>
              </to>
            </anchor>
          </objectPr>
        </oleObject>
      </mc:Choice>
      <mc:Fallback>
        <oleObject progId="Word.Document.8" shapeId="1115" r:id="rId26"/>
      </mc:Fallback>
    </mc:AlternateContent>
    <mc:AlternateContent xmlns:mc="http://schemas.openxmlformats.org/markup-compatibility/2006">
      <mc:Choice Requires="x14">
        <oleObject progId="Word.Document.8" shapeId="1116" r:id="rId28">
          <objectPr locked="0" defaultSize="0" autoPict="0" r:id="rId29">
            <anchor moveWithCells="1">
              <from>
                <xdr:col>1</xdr:col>
                <xdr:colOff>19050</xdr:colOff>
                <xdr:row>94</xdr:row>
                <xdr:rowOff>19050</xdr:rowOff>
              </from>
              <to>
                <xdr:col>8</xdr:col>
                <xdr:colOff>638175</xdr:colOff>
                <xdr:row>98</xdr:row>
                <xdr:rowOff>0</xdr:rowOff>
              </to>
            </anchor>
          </objectPr>
        </oleObject>
      </mc:Choice>
      <mc:Fallback>
        <oleObject progId="Word.Document.8" shapeId="1116" r:id="rId28"/>
      </mc:Fallback>
    </mc:AlternateContent>
    <mc:AlternateContent xmlns:mc="http://schemas.openxmlformats.org/markup-compatibility/2006">
      <mc:Choice Requires="x14">
        <oleObject progId="Word.Document.8" shapeId="1117" r:id="rId30">
          <objectPr locked="0" defaultSize="0" autoPict="0" r:id="rId31">
            <anchor moveWithCells="1">
              <from>
                <xdr:col>1</xdr:col>
                <xdr:colOff>19050</xdr:colOff>
                <xdr:row>98</xdr:row>
                <xdr:rowOff>19050</xdr:rowOff>
              </from>
              <to>
                <xdr:col>8</xdr:col>
                <xdr:colOff>638175</xdr:colOff>
                <xdr:row>105</xdr:row>
                <xdr:rowOff>152400</xdr:rowOff>
              </to>
            </anchor>
          </objectPr>
        </oleObject>
      </mc:Choice>
      <mc:Fallback>
        <oleObject progId="Word.Document.8" shapeId="1117" r:id="rId3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32" name="Check Box 2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3</xdr:row>
                    <xdr:rowOff>38100</xdr:rowOff>
                  </from>
                  <to>
                    <xdr:col>2</xdr:col>
                    <xdr:colOff>514350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</xdr:row>
                    <xdr:rowOff>9525</xdr:rowOff>
                  </from>
                  <to>
                    <xdr:col>2</xdr:col>
                    <xdr:colOff>504825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4" name="Check Box 2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5</xdr:row>
                    <xdr:rowOff>0</xdr:rowOff>
                  </from>
                  <to>
                    <xdr:col>2</xdr:col>
                    <xdr:colOff>742950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5" name="Check Box 9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40</xdr:row>
                    <xdr:rowOff>38100</xdr:rowOff>
                  </from>
                  <to>
                    <xdr:col>2</xdr:col>
                    <xdr:colOff>514350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6" name="Check Box 9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41</xdr:row>
                    <xdr:rowOff>9525</xdr:rowOff>
                  </from>
                  <to>
                    <xdr:col>2</xdr:col>
                    <xdr:colOff>504825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7" name="Check Box 9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742950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110</xdr:row>
                    <xdr:rowOff>38100</xdr:rowOff>
                  </from>
                  <to>
                    <xdr:col>2</xdr:col>
                    <xdr:colOff>514350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111</xdr:row>
                    <xdr:rowOff>9525</xdr:rowOff>
                  </from>
                  <to>
                    <xdr:col>2</xdr:col>
                    <xdr:colOff>504825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112</xdr:row>
                    <xdr:rowOff>0</xdr:rowOff>
                  </from>
                  <to>
                    <xdr:col>2</xdr:col>
                    <xdr:colOff>742950</xdr:colOff>
                    <xdr:row>112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2:G5"/>
  <sheetViews>
    <sheetView workbookViewId="0">
      <selection activeCell="G1" sqref="G1"/>
    </sheetView>
  </sheetViews>
  <sheetFormatPr baseColWidth="10" defaultRowHeight="12.75" x14ac:dyDescent="0.2"/>
  <sheetData>
    <row r="2" spans="1:7" x14ac:dyDescent="0.2">
      <c r="A2" s="153" t="s">
        <v>112</v>
      </c>
      <c r="B2" s="154"/>
      <c r="C2" s="154"/>
      <c r="D2" s="154"/>
      <c r="E2" s="154"/>
      <c r="F2" s="154"/>
      <c r="G2" s="154"/>
    </row>
    <row r="3" spans="1:7" x14ac:dyDescent="0.2">
      <c r="A3" s="155"/>
      <c r="B3" s="155"/>
      <c r="C3" s="155"/>
      <c r="D3" s="155"/>
      <c r="E3" s="155"/>
      <c r="F3" s="155"/>
      <c r="G3" s="155"/>
    </row>
    <row r="4" spans="1:7" x14ac:dyDescent="0.2">
      <c r="A4" s="155"/>
      <c r="B4" s="155"/>
      <c r="C4" s="155"/>
      <c r="D4" s="155"/>
      <c r="E4" s="155"/>
      <c r="F4" s="155"/>
      <c r="G4" s="155"/>
    </row>
    <row r="5" spans="1:7" x14ac:dyDescent="0.2">
      <c r="A5" s="156"/>
      <c r="B5" s="156"/>
      <c r="C5" s="156"/>
      <c r="D5" s="156"/>
      <c r="E5" s="156"/>
      <c r="F5" s="156"/>
      <c r="G5" s="156"/>
    </row>
  </sheetData>
  <sheetProtection sheet="1" scenarios="1" selectLockedCells="1"/>
  <mergeCells count="1">
    <mergeCell ref="A2:G5"/>
  </mergeCells>
  <phoneticPr fontId="2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2054" r:id="rId4">
          <objectPr defaultSize="0" r:id="rId5">
            <anchor moveWithCells="1">
              <from>
                <xdr:col>0</xdr:col>
                <xdr:colOff>66675</xdr:colOff>
                <xdr:row>5</xdr:row>
                <xdr:rowOff>114300</xdr:rowOff>
              </from>
              <to>
                <xdr:col>5</xdr:col>
                <xdr:colOff>619125</xdr:colOff>
                <xdr:row>43</xdr:row>
                <xdr:rowOff>152400</xdr:rowOff>
              </to>
            </anchor>
          </objectPr>
        </oleObject>
      </mc:Choice>
      <mc:Fallback>
        <oleObject progId="Acrobat Document" shapeId="205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  <_dlc_DocId xmlns="62814ff3-7aa3-44d2-a87f-13a0002dc2ee">MOSBACH-27-714</_dlc_DocId>
    <_dlc_DocIdUrl xmlns="62814ff3-7aa3-44d2-a87f-13a0002dc2ee">
      <Url>https://portal.dhbw.de/ws/mosbach/qms/_layouts/DocIdRedir.aspx?ID=MOSBACH-27-714</Url>
      <Description>MOSBACH-27-714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B7F02C43C2F44992E02D15052264EF" ma:contentTypeVersion="2" ma:contentTypeDescription="Ein neues Dokument erstellen." ma:contentTypeScope="" ma:versionID="7d99bfc9d6c47335691387eee90237d2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b2ed6523c3292f384596e837be125587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69AEFA0E-5F11-438C-84DC-A76A95C6B632}" ma:internalName="TaxCatchAll" ma:showField="CatchAllData" ma:web="{c29cd300-7a4b-4569-a986-cbaebafd590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69AEFA0E-5F11-438C-84DC-A76A95C6B632}" ma:internalName="TaxCatchAllLabel" ma:readOnly="true" ma:showField="CatchAllDataLabel" ma:web="{c29cd300-7a4b-4569-a986-cbaebafd590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3D7F8-2436-4A68-A719-6966A2BC51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3E37F3-FF83-4EF7-BECA-A74F6F1190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BD7F7C-7969-46D6-9CBA-F2D9812CBB38}">
  <ds:schemaRefs>
    <ds:schemaRef ds:uri="0403330f-162b-446d-8c22-22db491b01b4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62814ff3-7aa3-44d2-a87f-13a0002dc2e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FE9F0E6-10AB-4473-8E85-771DC5E51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Anleitung</vt:lpstr>
      <vt:lpstr>Bewertung</vt:lpstr>
      <vt:lpstr>Richtlinien</vt:lpstr>
      <vt:lpstr>Bewertung!Druckbereich</vt:lpstr>
    </vt:vector>
  </TitlesOfParts>
  <Company>Baden-Wüttemberg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cp:keywords/>
  <dc:description>im Auftrag des Fachausschusses Technik der Berufsakademie Baden-Württemberg_x000d_
Stand Mai2004</dc:description>
  <cp:lastModifiedBy>Seidenstricker, Sven</cp:lastModifiedBy>
  <cp:lastPrinted>2009-07-27T14:48:03Z</cp:lastPrinted>
  <dcterms:created xsi:type="dcterms:W3CDTF">2002-07-25T19:39:34Z</dcterms:created>
  <dcterms:modified xsi:type="dcterms:W3CDTF">2018-05-15T10:31:33Z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-590880892</vt:i4>
  </property>
  <property fmtid="{D5CDD505-2E9C-101B-9397-08002B2CF9AE}" pid="3" name="_EmailSubject">
    <vt:lpwstr>Schem. Bewertung Bachelorarbeiten NEU.xls</vt:lpwstr>
  </property>
  <property fmtid="{D5CDD505-2E9C-101B-9397-08002B2CF9AE}" pid="4" name="_AuthorEmail">
    <vt:lpwstr>frech@ba-stuttgart.de</vt:lpwstr>
  </property>
  <property fmtid="{D5CDD505-2E9C-101B-9397-08002B2CF9AE}" pid="5" name="_AuthorEmailDisplayName">
    <vt:lpwstr>Prof. Dr. Joachim Frech</vt:lpwstr>
  </property>
  <property fmtid="{D5CDD505-2E9C-101B-9397-08002B2CF9AE}" pid="6" name="_PreviousAdHocReviewCycleID">
    <vt:i4>-288030946</vt:i4>
  </property>
  <property fmtid="{D5CDD505-2E9C-101B-9397-08002B2CF9AE}" pid="7" name="_ReviewingToolsShownOnce">
    <vt:lpwstr/>
  </property>
  <property fmtid="{D5CDD505-2E9C-101B-9397-08002B2CF9AE}" pid="8" name="ContentTypeId">
    <vt:lpwstr>0x0101006DB7F02C43C2F44992E02D15052264EF</vt:lpwstr>
  </property>
  <property fmtid="{D5CDD505-2E9C-101B-9397-08002B2CF9AE}" pid="9" name="_dlc_DocIdItemGuid">
    <vt:lpwstr>9c23bf62-3d75-438d-b5d3-a6a0d8824558</vt:lpwstr>
  </property>
  <property fmtid="{D5CDD505-2E9C-101B-9397-08002B2CF9AE}" pid="10" name="TaxKeyword">
    <vt:lpwstr/>
  </property>
</Properties>
</file>